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emahasiswaan\"/>
    </mc:Choice>
  </mc:AlternateContent>
  <xr:revisionPtr revIDLastSave="0" documentId="13_ncr:1_{7395FFDC-7CB8-4C58-B44B-8D9A5349DC9D}" xr6:coauthVersionLast="47" xr6:coauthVersionMax="47" xr10:uidLastSave="{00000000-0000-0000-0000-000000000000}"/>
  <bookViews>
    <workbookView xWindow="-120" yWindow="-120" windowWidth="20730" windowHeight="11160" xr2:uid="{E65B9617-F596-43E7-A32E-171358EEDB6E}"/>
  </bookViews>
  <sheets>
    <sheet name="Jadwal" sheetId="1" r:id="rId1"/>
    <sheet name="sport center" sheetId="2" r:id="rId2"/>
    <sheet name="parkir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2" i="1" l="1"/>
  <c r="P313" i="1" s="1"/>
  <c r="P311" i="1"/>
  <c r="T260" i="1"/>
  <c r="O311" i="1"/>
  <c r="L311" i="1"/>
  <c r="I311" i="1"/>
  <c r="F311" i="1"/>
  <c r="O269" i="1"/>
  <c r="L269" i="1"/>
  <c r="I269" i="1"/>
  <c r="F269" i="1"/>
  <c r="O227" i="1"/>
  <c r="L227" i="1"/>
  <c r="I227" i="1"/>
  <c r="F227" i="1"/>
  <c r="O185" i="1"/>
  <c r="L185" i="1"/>
  <c r="I185" i="1"/>
  <c r="F185" i="1"/>
  <c r="O143" i="1"/>
  <c r="L143" i="1"/>
  <c r="I143" i="1"/>
  <c r="F143" i="1"/>
  <c r="M270" i="1" l="1"/>
  <c r="M228" i="1"/>
  <c r="M186" i="1"/>
  <c r="M144" i="1"/>
  <c r="O100" i="1" l="1"/>
  <c r="L100" i="1"/>
  <c r="I100" i="1"/>
  <c r="F100" i="1"/>
  <c r="M52" i="1"/>
  <c r="G51" i="1"/>
  <c r="G50" i="1"/>
  <c r="G49" i="1"/>
  <c r="G48" i="1"/>
  <c r="M101" i="1" l="1"/>
  <c r="G52" i="1"/>
</calcChain>
</file>

<file path=xl/sharedStrings.xml><?xml version="1.0" encoding="utf-8"?>
<sst xmlns="http://schemas.openxmlformats.org/spreadsheetml/2006/main" count="1980" uniqueCount="245">
  <si>
    <t>HARI</t>
  </si>
  <si>
    <t>SENIN</t>
  </si>
  <si>
    <t>SELASA</t>
  </si>
  <si>
    <t>RABU</t>
  </si>
  <si>
    <t>KAMIS</t>
  </si>
  <si>
    <t>JUM'AT</t>
  </si>
  <si>
    <t>SABTU</t>
  </si>
  <si>
    <t>AHAD</t>
  </si>
  <si>
    <t>10.00 - 14.00</t>
  </si>
  <si>
    <t>14.00 - 18.00</t>
  </si>
  <si>
    <t>18.00 - 22.00</t>
  </si>
  <si>
    <t>PB PURNAMA</t>
  </si>
  <si>
    <t>PB MANDALA</t>
  </si>
  <si>
    <t>RSUD</t>
  </si>
  <si>
    <t>IKKS</t>
  </si>
  <si>
    <t>YOGAS</t>
  </si>
  <si>
    <t>MANDALA</t>
  </si>
  <si>
    <t>MITRA ABADI</t>
  </si>
  <si>
    <t>RAJAWALI</t>
  </si>
  <si>
    <t>PANCAKARYA</t>
  </si>
  <si>
    <t>MUDA</t>
  </si>
  <si>
    <t>ITS</t>
  </si>
  <si>
    <t>LAP BADMINTON</t>
  </si>
  <si>
    <t>LAP VOLI</t>
  </si>
  <si>
    <t>LAP BASKET &amp; FUTSAL</t>
  </si>
  <si>
    <t>18 x 9</t>
  </si>
  <si>
    <t>15 x 28</t>
  </si>
  <si>
    <t>13,4 x 6,1  (4 LAP)</t>
  </si>
  <si>
    <t>LAPANGAN  1</t>
  </si>
  <si>
    <t>LAPANGAN 2</t>
  </si>
  <si>
    <t>LAPANGAN 3</t>
  </si>
  <si>
    <t>LAPANGAN  4</t>
  </si>
  <si>
    <t xml:space="preserve"> PURNAMA</t>
  </si>
  <si>
    <t>PURNAMA</t>
  </si>
  <si>
    <t>LDII</t>
  </si>
  <si>
    <t>ABDUL</t>
  </si>
  <si>
    <t>TONO</t>
  </si>
  <si>
    <t>KERBAU</t>
  </si>
  <si>
    <t>AGUS PURNOMO</t>
  </si>
  <si>
    <t>MEMBER</t>
  </si>
  <si>
    <t>KODE</t>
  </si>
  <si>
    <t xml:space="preserve"> </t>
  </si>
  <si>
    <t>( A )</t>
  </si>
  <si>
    <t>( B )</t>
  </si>
  <si>
    <t>( C )</t>
  </si>
  <si>
    <t>( D )</t>
  </si>
  <si>
    <t>( E )</t>
  </si>
  <si>
    <t>( F )</t>
  </si>
  <si>
    <t xml:space="preserve"> ( G )</t>
  </si>
  <si>
    <t>A.11</t>
  </si>
  <si>
    <t>A.21</t>
  </si>
  <si>
    <t>A.31</t>
  </si>
  <si>
    <t>A.41</t>
  </si>
  <si>
    <t>A.12</t>
  </si>
  <si>
    <t>A.22</t>
  </si>
  <si>
    <t>A.32</t>
  </si>
  <si>
    <t>A.42</t>
  </si>
  <si>
    <t>A.13</t>
  </si>
  <si>
    <t>A.23</t>
  </si>
  <si>
    <t>A.33</t>
  </si>
  <si>
    <t>A.43</t>
  </si>
  <si>
    <t>A.14</t>
  </si>
  <si>
    <t>A.24</t>
  </si>
  <si>
    <t>A.34</t>
  </si>
  <si>
    <t>A.44</t>
  </si>
  <si>
    <t>B.11</t>
  </si>
  <si>
    <t>B.21</t>
  </si>
  <si>
    <t>B.31</t>
  </si>
  <si>
    <t>B.41</t>
  </si>
  <si>
    <t>B.12</t>
  </si>
  <si>
    <t>B.22</t>
  </si>
  <si>
    <t>B.32</t>
  </si>
  <si>
    <t>B.42</t>
  </si>
  <si>
    <t>B.13</t>
  </si>
  <si>
    <t>B.23</t>
  </si>
  <si>
    <t>B.33</t>
  </si>
  <si>
    <t>B.43</t>
  </si>
  <si>
    <t>B.14</t>
  </si>
  <si>
    <t>B.24</t>
  </si>
  <si>
    <t>B.34</t>
  </si>
  <si>
    <t>B.44</t>
  </si>
  <si>
    <t>C.11</t>
  </si>
  <si>
    <t>C.21</t>
  </si>
  <si>
    <t>C.31</t>
  </si>
  <si>
    <t>C.41</t>
  </si>
  <si>
    <t>C.12</t>
  </si>
  <si>
    <t>C.22</t>
  </si>
  <si>
    <t>C.32</t>
  </si>
  <si>
    <t>C.42</t>
  </si>
  <si>
    <t>C.13</t>
  </si>
  <si>
    <t>C.23</t>
  </si>
  <si>
    <t>C.33</t>
  </si>
  <si>
    <t>C.43</t>
  </si>
  <si>
    <t>C.14</t>
  </si>
  <si>
    <t>C.24</t>
  </si>
  <si>
    <t>C.34</t>
  </si>
  <si>
    <t>C.44</t>
  </si>
  <si>
    <t>D.11</t>
  </si>
  <si>
    <t>D.21</t>
  </si>
  <si>
    <t>D.31</t>
  </si>
  <si>
    <t>D.41</t>
  </si>
  <si>
    <t>D.12</t>
  </si>
  <si>
    <t>D.22</t>
  </si>
  <si>
    <t>D.32</t>
  </si>
  <si>
    <t>D.42</t>
  </si>
  <si>
    <t>D.13</t>
  </si>
  <si>
    <t>D.23</t>
  </si>
  <si>
    <t>D.33</t>
  </si>
  <si>
    <t>D.43</t>
  </si>
  <si>
    <t>D.14</t>
  </si>
  <si>
    <t>D.24</t>
  </si>
  <si>
    <t>D.34</t>
  </si>
  <si>
    <t>D.44</t>
  </si>
  <si>
    <t>E.11</t>
  </si>
  <si>
    <t>E.21</t>
  </si>
  <si>
    <t>E.31</t>
  </si>
  <si>
    <t>E.41</t>
  </si>
  <si>
    <t>E.12</t>
  </si>
  <si>
    <t>E.22</t>
  </si>
  <si>
    <t>E.32</t>
  </si>
  <si>
    <t>E.42</t>
  </si>
  <si>
    <t>E.13</t>
  </si>
  <si>
    <t>E.23</t>
  </si>
  <si>
    <t>E.33</t>
  </si>
  <si>
    <t>E.43</t>
  </si>
  <si>
    <t>E.14</t>
  </si>
  <si>
    <t>E.24</t>
  </si>
  <si>
    <t>E.34</t>
  </si>
  <si>
    <t>E.44</t>
  </si>
  <si>
    <t>F.11</t>
  </si>
  <si>
    <t>F.21</t>
  </si>
  <si>
    <t>F.31</t>
  </si>
  <si>
    <t>F.41</t>
  </si>
  <si>
    <t>F.12</t>
  </si>
  <si>
    <t>F.22</t>
  </si>
  <si>
    <t>F.32</t>
  </si>
  <si>
    <t>F.42</t>
  </si>
  <si>
    <t>F.13</t>
  </si>
  <si>
    <t>F.23</t>
  </si>
  <si>
    <t>F.33</t>
  </si>
  <si>
    <t>F.43</t>
  </si>
  <si>
    <t>F.14</t>
  </si>
  <si>
    <t>F.24</t>
  </si>
  <si>
    <t>F.34</t>
  </si>
  <si>
    <t>F.44</t>
  </si>
  <si>
    <t>G.11</t>
  </si>
  <si>
    <t>G.21</t>
  </si>
  <si>
    <t>G.31</t>
  </si>
  <si>
    <t>G.41</t>
  </si>
  <si>
    <t>J A M</t>
  </si>
  <si>
    <t xml:space="preserve">KE- </t>
  </si>
  <si>
    <t>PUKUL</t>
  </si>
  <si>
    <t>PADOKAN</t>
  </si>
  <si>
    <t xml:space="preserve"> X</t>
  </si>
  <si>
    <t>X</t>
  </si>
  <si>
    <t>G.12</t>
  </si>
  <si>
    <t>G.22</t>
  </si>
  <si>
    <t>G.32</t>
  </si>
  <si>
    <t>G.42</t>
  </si>
  <si>
    <t>G.13</t>
  </si>
  <si>
    <t>G.23</t>
  </si>
  <si>
    <t>G.33</t>
  </si>
  <si>
    <t>G.43</t>
  </si>
  <si>
    <t>G.14</t>
  </si>
  <si>
    <t>G.24</t>
  </si>
  <si>
    <t>G.34</t>
  </si>
  <si>
    <t>G.44</t>
  </si>
  <si>
    <t>CINDY</t>
  </si>
  <si>
    <t>VANIYA</t>
  </si>
  <si>
    <t>MARET  2024</t>
  </si>
  <si>
    <t>ADM</t>
  </si>
  <si>
    <t>07.00 - 10.00</t>
  </si>
  <si>
    <r>
      <t xml:space="preserve">JADWAL PENGGUNAAN  </t>
    </r>
    <r>
      <rPr>
        <b/>
        <i/>
        <sz val="36"/>
        <color rgb="FF0070C0"/>
        <rFont val="Brush Script MT"/>
        <family val="4"/>
      </rPr>
      <t>Sport Centre</t>
    </r>
    <r>
      <rPr>
        <b/>
        <i/>
        <sz val="24"/>
        <color rgb="FF0070C0"/>
        <rFont val="Calibri"/>
        <family val="2"/>
      </rPr>
      <t xml:space="preserve"> </t>
    </r>
  </si>
  <si>
    <t xml:space="preserve">BAYAN </t>
  </si>
  <si>
    <t>12/3</t>
  </si>
  <si>
    <t>08/3</t>
  </si>
  <si>
    <t>13/3</t>
  </si>
  <si>
    <t>BAYAN INDAH</t>
  </si>
  <si>
    <t>15/3</t>
  </si>
  <si>
    <t>18/3</t>
  </si>
  <si>
    <t>SUGIH WARAS</t>
  </si>
  <si>
    <t>081329002802</t>
  </si>
  <si>
    <t>0818253956</t>
  </si>
  <si>
    <t>wawan</t>
  </si>
  <si>
    <t>ipung</t>
  </si>
  <si>
    <t>081298151414</t>
  </si>
  <si>
    <t>21/3</t>
  </si>
  <si>
    <t>ISX</t>
  </si>
  <si>
    <t>No</t>
  </si>
  <si>
    <t>Jam</t>
  </si>
  <si>
    <t>Tarif</t>
  </si>
  <si>
    <t>Lap</t>
  </si>
  <si>
    <t>Hari</t>
  </si>
  <si>
    <t>Total</t>
  </si>
  <si>
    <t>Total Pendapatan Sewa Lap. Maksimal 100 %</t>
  </si>
  <si>
    <t>Sewa Per Jam ( 60' )</t>
  </si>
  <si>
    <t>07.00 - 14.00</t>
  </si>
  <si>
    <t>SEPTEMBER  2024</t>
  </si>
  <si>
    <t xml:space="preserve">Sewa/Bulan (Member) </t>
  </si>
  <si>
    <t>UM PKU / ITS</t>
  </si>
  <si>
    <r>
      <rPr>
        <b/>
        <i/>
        <sz val="24"/>
        <color rgb="FF0070C0"/>
        <rFont val="Calibri"/>
        <family val="2"/>
      </rPr>
      <t>Universitas Muhammadiyah PKU Surakarta</t>
    </r>
    <r>
      <rPr>
        <b/>
        <sz val="24"/>
        <color indexed="8"/>
        <rFont val="Calibri"/>
        <family val="2"/>
      </rPr>
      <t xml:space="preserve"> </t>
    </r>
    <r>
      <rPr>
        <b/>
        <sz val="22"/>
        <color rgb="FF7030A0"/>
        <rFont val="Calibri"/>
        <family val="2"/>
      </rPr>
      <t/>
    </r>
  </si>
  <si>
    <t xml:space="preserve">PENGELUARAN </t>
  </si>
  <si>
    <t>Penjaga</t>
  </si>
  <si>
    <t>Listrik</t>
  </si>
  <si>
    <t>Perawatan</t>
  </si>
  <si>
    <t>TOTAL</t>
  </si>
  <si>
    <t>JUMLAH</t>
  </si>
  <si>
    <t>Lain lain ( PBB, iuran masyarakat )</t>
  </si>
  <si>
    <t>RSUD NGIPANG</t>
  </si>
  <si>
    <t>AN NABA / LDII</t>
  </si>
  <si>
    <t>BAYAN</t>
  </si>
  <si>
    <r>
      <t xml:space="preserve">JADWAL PENGGUNA  </t>
    </r>
    <r>
      <rPr>
        <b/>
        <i/>
        <sz val="28"/>
        <color rgb="FF0070C0"/>
        <rFont val="Brush Script MT"/>
        <family val="4"/>
      </rPr>
      <t>Sport Centre</t>
    </r>
    <r>
      <rPr>
        <b/>
        <i/>
        <sz val="24"/>
        <color rgb="FF0070C0"/>
        <rFont val="Calibri"/>
        <family val="2"/>
      </rPr>
      <t xml:space="preserve"> </t>
    </r>
  </si>
  <si>
    <t>SEAN</t>
  </si>
  <si>
    <t>KUSWONO</t>
  </si>
  <si>
    <t>+90 (jam)</t>
  </si>
  <si>
    <t>Agus / jam</t>
  </si>
  <si>
    <t>maura,rizki,nina/ jam</t>
  </si>
  <si>
    <t>Parkir</t>
  </si>
  <si>
    <t>Air Mineral</t>
  </si>
  <si>
    <t>OKTOBER  2024</t>
  </si>
  <si>
    <t>BEM</t>
  </si>
  <si>
    <t>REZA</t>
  </si>
  <si>
    <r>
      <t xml:space="preserve">JADWAL PENGGUNA  </t>
    </r>
    <r>
      <rPr>
        <b/>
        <i/>
        <sz val="28"/>
        <color rgb="FF0070C0"/>
        <rFont val="Brush Script MT"/>
        <family val="4"/>
      </rPr>
      <t>ISC</t>
    </r>
    <r>
      <rPr>
        <b/>
        <i/>
        <sz val="24"/>
        <color rgb="FF0070C0"/>
        <rFont val="Calibri"/>
        <family val="2"/>
      </rPr>
      <t xml:space="preserve"> </t>
    </r>
  </si>
  <si>
    <r>
      <rPr>
        <b/>
        <i/>
        <sz val="24"/>
        <color rgb="FF0070C0"/>
        <rFont val="Calibri"/>
        <family val="2"/>
      </rPr>
      <t>ITS PKU Muhammadiyah Surakarta</t>
    </r>
    <r>
      <rPr>
        <b/>
        <sz val="24"/>
        <color indexed="8"/>
        <rFont val="Calibri"/>
        <family val="2"/>
      </rPr>
      <t xml:space="preserve"> </t>
    </r>
    <r>
      <rPr>
        <b/>
        <sz val="22"/>
        <color rgb="FF7030A0"/>
        <rFont val="Calibri"/>
        <family val="2"/>
      </rPr>
      <t/>
    </r>
  </si>
  <si>
    <t>NOVEMBER  2024</t>
  </si>
  <si>
    <t>DESEMBER  2024</t>
  </si>
  <si>
    <t>TARIF SEWA GOR  ITS (JAN - JUNI 2025)</t>
  </si>
  <si>
    <t>TS ITS</t>
  </si>
  <si>
    <t>08.00 - 12.00</t>
  </si>
  <si>
    <t>13.00 - 17.00</t>
  </si>
  <si>
    <t>08.00 - 17.00</t>
  </si>
  <si>
    <t xml:space="preserve">Tambahan  Per Jam </t>
  </si>
  <si>
    <t>17.00 - 22.00</t>
  </si>
  <si>
    <t>Administrasi diselesaikan di depan (max 2 hari sebelum turnamen)</t>
  </si>
  <si>
    <t>08.00 - 22.00</t>
  </si>
  <si>
    <t>Tarif Sewa</t>
  </si>
  <si>
    <t>TARIF SEWA GOR  ITS UNTUK TURNAMEN</t>
  </si>
  <si>
    <t>CATATAN  :</t>
  </si>
  <si>
    <t>Potongan Khusus</t>
  </si>
  <si>
    <t>1. Internal  ITS</t>
  </si>
  <si>
    <t xml:space="preserve">2. Persyarikatan, AUM </t>
  </si>
  <si>
    <t>HIMANES CUP</t>
  </si>
  <si>
    <t>JANUARI  2025</t>
  </si>
  <si>
    <t>FEBRUARI  2025</t>
  </si>
  <si>
    <t>UMPKU Surakarta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</si>
</sst>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24"/>
      <color rgb="FF0070C0"/>
      <name val="Calibri"/>
      <family val="2"/>
    </font>
    <font>
      <b/>
      <sz val="22"/>
      <color rgb="FF7030A0"/>
      <name val="Calibri"/>
      <family val="2"/>
    </font>
    <font>
      <b/>
      <i/>
      <sz val="2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 Light"/>
      <family val="2"/>
      <scheme val="major"/>
    </font>
    <font>
      <b/>
      <sz val="13"/>
      <color theme="1"/>
      <name val="Calibri Light"/>
      <family val="2"/>
      <scheme val="major"/>
    </font>
    <font>
      <sz val="13"/>
      <color rgb="FF0070C0"/>
      <name val="Calibri"/>
      <family val="2"/>
      <scheme val="minor"/>
    </font>
    <font>
      <b/>
      <i/>
      <sz val="36"/>
      <color rgb="FF0070C0"/>
      <name val="Brush Script MT"/>
      <family val="4"/>
    </font>
    <font>
      <b/>
      <sz val="28"/>
      <color rgb="FF000000"/>
      <name val="Calibri"/>
      <family val="2"/>
    </font>
    <font>
      <b/>
      <i/>
      <sz val="22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000000"/>
      <name val="Calibri"/>
      <family val="2"/>
    </font>
    <font>
      <b/>
      <sz val="24"/>
      <color indexed="8"/>
      <name val="Calibri"/>
      <family val="2"/>
    </font>
    <font>
      <b/>
      <i/>
      <sz val="28"/>
      <color rgb="FF0070C0"/>
      <name val="Brush Script MT"/>
      <family val="4"/>
    </font>
    <font>
      <b/>
      <sz val="14"/>
      <color theme="1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i/>
      <sz val="13"/>
      <color theme="0" tint="-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4" borderId="0" xfId="0" applyFill="1"/>
    <xf numFmtId="0" fontId="0" fillId="5" borderId="0" xfId="0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64" fontId="17" fillId="0" borderId="9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164" fontId="11" fillId="3" borderId="17" xfId="0" applyNumberFormat="1" applyFont="1" applyFill="1" applyBorder="1" applyAlignment="1">
      <alignment horizontal="center" vertical="center"/>
    </xf>
    <xf numFmtId="164" fontId="12" fillId="0" borderId="17" xfId="0" applyNumberFormat="1" applyFont="1" applyBorder="1" applyAlignment="1">
      <alignment horizontal="center" vertical="center"/>
    </xf>
    <xf numFmtId="164" fontId="12" fillId="3" borderId="17" xfId="0" applyNumberFormat="1" applyFont="1" applyFill="1" applyBorder="1" applyAlignment="1">
      <alignment horizontal="center" vertical="center"/>
    </xf>
    <xf numFmtId="164" fontId="12" fillId="0" borderId="17" xfId="0" quotePrefix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164" fontId="12" fillId="4" borderId="17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2" fillId="4" borderId="17" xfId="0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164" fontId="12" fillId="8" borderId="17" xfId="0" quotePrefix="1" applyNumberFormat="1" applyFont="1" applyFill="1" applyBorder="1" applyAlignment="1">
      <alignment horizontal="center" vertical="center"/>
    </xf>
    <xf numFmtId="164" fontId="22" fillId="4" borderId="17" xfId="0" quotePrefix="1" applyNumberFormat="1" applyFont="1" applyFill="1" applyBorder="1" applyAlignment="1">
      <alignment horizontal="center" vertical="center"/>
    </xf>
    <xf numFmtId="0" fontId="0" fillId="0" borderId="0" xfId="0" quotePrefix="1"/>
    <xf numFmtId="0" fontId="7" fillId="4" borderId="22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164" fontId="12" fillId="8" borderId="17" xfId="0" applyNumberFormat="1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164" fontId="22" fillId="8" borderId="17" xfId="0" quotePrefix="1" applyNumberFormat="1" applyFont="1" applyFill="1" applyBorder="1" applyAlignment="1">
      <alignment horizontal="center" vertical="center"/>
    </xf>
    <xf numFmtId="0" fontId="23" fillId="8" borderId="16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164" fontId="12" fillId="6" borderId="17" xfId="0" applyNumberFormat="1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164" fontId="12" fillId="6" borderId="17" xfId="0" quotePrefix="1" applyNumberFormat="1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2" fillId="8" borderId="0" xfId="0" applyFont="1" applyFill="1" applyAlignment="1">
      <alignment horizontal="center"/>
    </xf>
    <xf numFmtId="0" fontId="0" fillId="8" borderId="0" xfId="0" applyFill="1"/>
    <xf numFmtId="0" fontId="6" fillId="8" borderId="13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horizontal="center" vertical="center"/>
    </xf>
    <xf numFmtId="16" fontId="12" fillId="8" borderId="17" xfId="0" quotePrefix="1" applyNumberFormat="1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12" fillId="8" borderId="17" xfId="0" quotePrefix="1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8" fillId="8" borderId="30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3" fillId="6" borderId="16" xfId="0" applyFont="1" applyFill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164" fontId="28" fillId="0" borderId="17" xfId="0" applyNumberFormat="1" applyFont="1" applyBorder="1" applyAlignment="1">
      <alignment horizontal="center" vertical="center"/>
    </xf>
    <xf numFmtId="164" fontId="27" fillId="8" borderId="0" xfId="0" applyNumberFormat="1" applyFont="1" applyFill="1" applyAlignment="1">
      <alignment horizontal="center" vertical="center"/>
    </xf>
    <xf numFmtId="0" fontId="29" fillId="5" borderId="0" xfId="0" applyFont="1" applyFill="1"/>
    <xf numFmtId="164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0" xfId="0" applyFont="1" applyAlignment="1">
      <alignment horizontal="center"/>
    </xf>
    <xf numFmtId="0" fontId="6" fillId="2" borderId="2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/>
    </xf>
    <xf numFmtId="0" fontId="15" fillId="8" borderId="0" xfId="0" applyFont="1" applyFill="1" applyAlignment="1">
      <alignment horizontal="center"/>
    </xf>
    <xf numFmtId="0" fontId="6" fillId="8" borderId="25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365125</xdr:colOff>
      <xdr:row>2</xdr:row>
      <xdr:rowOff>0</xdr:rowOff>
    </xdr:from>
    <xdr:to>
      <xdr:col>15</xdr:col>
      <xdr:colOff>158750</xdr:colOff>
      <xdr:row>8</xdr:row>
      <xdr:rowOff>63500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409334B-C6EA-3990-C724-D1820BF38444}"/>
            </a:ext>
          </a:extLst>
        </xdr:cNvPr>
        <xdr:cNvSpPr/>
      </xdr:nvSpPr>
      <xdr:spPr>
        <a:xfrm>
          <a:off x="746125" y="762000"/>
          <a:ext cx="5127625" cy="2349500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</xdr:col>
      <xdr:colOff>0</xdr:colOff>
      <xdr:row>9</xdr:row>
      <xdr:rowOff>15875</xdr:rowOff>
    </xdr:from>
    <xdr:to>
      <xdr:col>15</xdr:col>
      <xdr:colOff>174625</xdr:colOff>
      <xdr:row>15</xdr:row>
      <xdr:rowOff>79375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7959B31-2394-4421-ABBF-FDBC58973CD1}"/>
            </a:ext>
          </a:extLst>
        </xdr:cNvPr>
        <xdr:cNvSpPr/>
      </xdr:nvSpPr>
      <xdr:spPr>
        <a:xfrm>
          <a:off x="762000" y="3444875"/>
          <a:ext cx="5127625" cy="2349500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</xdr:col>
      <xdr:colOff>0</xdr:colOff>
      <xdr:row>16</xdr:row>
      <xdr:rowOff>15875</xdr:rowOff>
    </xdr:from>
    <xdr:to>
      <xdr:col>15</xdr:col>
      <xdr:colOff>174625</xdr:colOff>
      <xdr:row>22</xdr:row>
      <xdr:rowOff>79375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0F2E4AC-4BD2-4D28-8263-D2C697ABF445}"/>
            </a:ext>
          </a:extLst>
        </xdr:cNvPr>
        <xdr:cNvSpPr/>
      </xdr:nvSpPr>
      <xdr:spPr>
        <a:xfrm>
          <a:off x="762000" y="6111875"/>
          <a:ext cx="5127625" cy="2349500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15</xdr:col>
      <xdr:colOff>174625</xdr:colOff>
      <xdr:row>29</xdr:row>
      <xdr:rowOff>63500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9A4E04D-BCDE-45C1-9C1F-46A8817A45A0}"/>
            </a:ext>
          </a:extLst>
        </xdr:cNvPr>
        <xdr:cNvSpPr/>
      </xdr:nvSpPr>
      <xdr:spPr>
        <a:xfrm>
          <a:off x="762000" y="8763000"/>
          <a:ext cx="5127625" cy="2349500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3</xdr:col>
      <xdr:colOff>342900</xdr:colOff>
      <xdr:row>6</xdr:row>
      <xdr:rowOff>209550</xdr:rowOff>
    </xdr:from>
    <xdr:to>
      <xdr:col>12</xdr:col>
      <xdr:colOff>323850</xdr:colOff>
      <xdr:row>24</xdr:row>
      <xdr:rowOff>190500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360B512-97D7-3C4D-D89C-4FAFA6C9FCE9}"/>
            </a:ext>
          </a:extLst>
        </xdr:cNvPr>
        <xdr:cNvSpPr/>
      </xdr:nvSpPr>
      <xdr:spPr>
        <a:xfrm>
          <a:off x="1485900" y="2495550"/>
          <a:ext cx="3409950" cy="6838950"/>
        </a:xfrm>
        <a:prstGeom prst="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180975</xdr:rowOff>
    </xdr:from>
    <xdr:to>
      <xdr:col>5</xdr:col>
      <xdr:colOff>19050</xdr:colOff>
      <xdr:row>9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2FA8CEE-6B0D-9E9F-A316-4DD80B94FB01}"/>
            </a:ext>
          </a:extLst>
        </xdr:cNvPr>
        <xdr:cNvSpPr/>
      </xdr:nvSpPr>
      <xdr:spPr>
        <a:xfrm>
          <a:off x="619125" y="371475"/>
          <a:ext cx="2447925" cy="1362075"/>
        </a:xfrm>
        <a:prstGeom prst="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142875</xdr:colOff>
      <xdr:row>4</xdr:row>
      <xdr:rowOff>4762</xdr:rowOff>
    </xdr:from>
    <xdr:to>
      <xdr:col>3</xdr:col>
      <xdr:colOff>390525</xdr:colOff>
      <xdr:row>6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9945B9-A743-33B1-7FAF-0136FEADD79E}"/>
            </a:ext>
          </a:extLst>
        </xdr:cNvPr>
        <xdr:cNvSpPr txBox="1"/>
      </xdr:nvSpPr>
      <xdr:spPr>
        <a:xfrm>
          <a:off x="1362075" y="766762"/>
          <a:ext cx="857250" cy="4619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2400" b="1"/>
            <a:t>GOR</a:t>
          </a:r>
        </a:p>
      </xdr:txBody>
    </xdr:sp>
    <xdr:clientData/>
  </xdr:twoCellAnchor>
  <xdr:twoCellAnchor>
    <xdr:from>
      <xdr:col>5</xdr:col>
      <xdr:colOff>28575</xdr:colOff>
      <xdr:row>5</xdr:row>
      <xdr:rowOff>133350</xdr:rowOff>
    </xdr:from>
    <xdr:to>
      <xdr:col>6</xdr:col>
      <xdr:colOff>352425</xdr:colOff>
      <xdr:row>9</xdr:row>
      <xdr:rowOff>19050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5ACEDD4-CB27-33B7-60D5-D0FA62D5226F}"/>
            </a:ext>
          </a:extLst>
        </xdr:cNvPr>
        <xdr:cNvSpPr/>
      </xdr:nvSpPr>
      <xdr:spPr>
        <a:xfrm>
          <a:off x="3076575" y="1085850"/>
          <a:ext cx="933450" cy="6477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5</xdr:col>
      <xdr:colOff>28575</xdr:colOff>
      <xdr:row>7</xdr:row>
      <xdr:rowOff>104774</xdr:rowOff>
    </xdr:from>
    <xdr:to>
      <xdr:col>6</xdr:col>
      <xdr:colOff>133350</xdr:colOff>
      <xdr:row>9</xdr:row>
      <xdr:rowOff>19049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6040238-6D77-AEC2-E396-4095B54B30FE}"/>
            </a:ext>
          </a:extLst>
        </xdr:cNvPr>
        <xdr:cNvSpPr/>
      </xdr:nvSpPr>
      <xdr:spPr>
        <a:xfrm>
          <a:off x="3076575" y="1438274"/>
          <a:ext cx="714375" cy="295275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5</xdr:col>
      <xdr:colOff>66675</xdr:colOff>
      <xdr:row>7</xdr:row>
      <xdr:rowOff>123825</xdr:rowOff>
    </xdr:from>
    <xdr:to>
      <xdr:col>6</xdr:col>
      <xdr:colOff>104775</xdr:colOff>
      <xdr:row>9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B84E443-FEE9-95E7-828C-BDF5F6AD99B0}"/>
            </a:ext>
          </a:extLst>
        </xdr:cNvPr>
        <xdr:cNvSpPr txBox="1"/>
      </xdr:nvSpPr>
      <xdr:spPr>
        <a:xfrm>
          <a:off x="3114675" y="1457325"/>
          <a:ext cx="6477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1100"/>
            <a:t>KANTIN</a:t>
          </a:r>
        </a:p>
      </xdr:txBody>
    </xdr:sp>
    <xdr:clientData/>
  </xdr:twoCellAnchor>
  <xdr:twoCellAnchor>
    <xdr:from>
      <xdr:col>5</xdr:col>
      <xdr:colOff>238125</xdr:colOff>
      <xdr:row>6</xdr:row>
      <xdr:rowOff>38100</xdr:rowOff>
    </xdr:from>
    <xdr:to>
      <xdr:col>6</xdr:col>
      <xdr:colOff>257175</xdr:colOff>
      <xdr:row>7</xdr:row>
      <xdr:rowOff>28575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826DB8D-28E2-F40E-37C8-613CF702341C}"/>
            </a:ext>
          </a:extLst>
        </xdr:cNvPr>
        <xdr:cNvSpPr txBox="1"/>
      </xdr:nvSpPr>
      <xdr:spPr>
        <a:xfrm>
          <a:off x="3286125" y="1181100"/>
          <a:ext cx="628650" cy="1809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/>
            <a:t>PARKIR</a:t>
          </a:r>
        </a:p>
      </xdr:txBody>
    </xdr:sp>
    <xdr:clientData/>
  </xdr:twoCellAnchor>
  <xdr:twoCellAnchor>
    <xdr:from>
      <xdr:col>5</xdr:col>
      <xdr:colOff>66675</xdr:colOff>
      <xdr:row>3</xdr:row>
      <xdr:rowOff>171450</xdr:rowOff>
    </xdr:from>
    <xdr:to>
      <xdr:col>9</xdr:col>
      <xdr:colOff>495300</xdr:colOff>
      <xdr:row>5</xdr:row>
      <xdr:rowOff>104775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DFA849A-22A7-4657-380E-A31C387C1164}"/>
            </a:ext>
          </a:extLst>
        </xdr:cNvPr>
        <xdr:cNvSpPr txBox="1"/>
      </xdr:nvSpPr>
      <xdr:spPr>
        <a:xfrm>
          <a:off x="3114675" y="742950"/>
          <a:ext cx="2867025" cy="314325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1100"/>
            <a:t>JALAN UTAMA MASUK GOR &amp; PARKIR MOTOR</a:t>
          </a:r>
        </a:p>
      </xdr:txBody>
    </xdr:sp>
    <xdr:clientData/>
  </xdr:twoCellAnchor>
  <xdr:twoCellAnchor>
    <xdr:from>
      <xdr:col>1</xdr:col>
      <xdr:colOff>28575</xdr:colOff>
      <xdr:row>9</xdr:row>
      <xdr:rowOff>47625</xdr:rowOff>
    </xdr:from>
    <xdr:to>
      <xdr:col>9</xdr:col>
      <xdr:colOff>571500</xdr:colOff>
      <xdr:row>10</xdr:row>
      <xdr:rowOff>95250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FC52022-E09D-BA4E-02EC-C36F3B281E86}"/>
            </a:ext>
          </a:extLst>
        </xdr:cNvPr>
        <xdr:cNvSpPr txBox="1"/>
      </xdr:nvSpPr>
      <xdr:spPr>
        <a:xfrm>
          <a:off x="638175" y="1762125"/>
          <a:ext cx="5419725" cy="2381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1100"/>
            <a:t>J A L A N      P R I B A D I      V I H A R 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3D86-613B-4C0D-A7A8-75F05880A39A}">
  <dimension ref="A1:AF332"/>
  <sheetViews>
    <sheetView tabSelected="1" zoomScale="60" zoomScaleNormal="60" workbookViewId="0">
      <selection activeCell="A2" sqref="A2:K2"/>
    </sheetView>
  </sheetViews>
  <sheetFormatPr defaultRowHeight="15" x14ac:dyDescent="0.25"/>
  <cols>
    <col min="1" max="1" width="10" style="1" customWidth="1"/>
    <col min="2" max="2" width="7" style="1" customWidth="1"/>
    <col min="3" max="3" width="14.85546875" style="1" customWidth="1"/>
    <col min="4" max="4" width="20.7109375" style="1" customWidth="1"/>
    <col min="5" max="5" width="7.140625" style="1" customWidth="1"/>
    <col min="6" max="6" width="8.85546875" style="1" customWidth="1"/>
    <col min="7" max="7" width="18.42578125" style="1" customWidth="1"/>
    <col min="8" max="8" width="7.28515625" style="1" customWidth="1"/>
    <col min="9" max="9" width="8" style="1" customWidth="1"/>
    <col min="10" max="10" width="18.42578125" style="1" customWidth="1"/>
    <col min="11" max="11" width="7.140625" style="1" customWidth="1"/>
    <col min="12" max="12" width="8.28515625" style="1" customWidth="1"/>
    <col min="13" max="13" width="18.42578125" style="1" customWidth="1"/>
    <col min="14" max="14" width="7.140625" style="1" customWidth="1"/>
    <col min="15" max="15" width="8.140625" style="1" customWidth="1"/>
    <col min="16" max="16" width="15.5703125" customWidth="1"/>
    <col min="17" max="17" width="3.85546875" customWidth="1"/>
    <col min="18" max="18" width="18.42578125" style="1" customWidth="1"/>
    <col min="19" max="19" width="7" style="1" customWidth="1"/>
    <col min="20" max="20" width="14.85546875" style="1" customWidth="1"/>
    <col min="21" max="21" width="20.140625" style="1" customWidth="1"/>
    <col min="22" max="23" width="7.140625" style="1" customWidth="1"/>
    <col min="24" max="24" width="18.42578125" style="1" customWidth="1"/>
    <col min="25" max="25" width="7.28515625" style="1" customWidth="1"/>
    <col min="26" max="26" width="7.140625" style="1" customWidth="1"/>
    <col min="27" max="27" width="18.42578125" style="1" customWidth="1"/>
    <col min="28" max="29" width="7.140625" style="1" customWidth="1"/>
    <col min="30" max="30" width="18.42578125" style="1" customWidth="1"/>
    <col min="31" max="32" width="7.140625" style="1" customWidth="1"/>
  </cols>
  <sheetData>
    <row r="1" spans="1:15" s="91" customFormat="1" ht="33.75" customHeight="1" x14ac:dyDescent="0.25">
      <c r="A1" s="173" t="s">
        <v>172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90"/>
      <c r="M1" s="161"/>
      <c r="N1" s="161"/>
      <c r="O1" s="161"/>
    </row>
    <row r="2" spans="1:15" s="93" customFormat="1" ht="33.75" customHeight="1" thickBot="1" x14ac:dyDescent="0.6">
      <c r="A2" s="162" t="s">
        <v>244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92"/>
      <c r="M2" s="163" t="s">
        <v>169</v>
      </c>
      <c r="N2" s="163"/>
      <c r="O2" s="163"/>
    </row>
    <row r="3" spans="1:15" s="93" customFormat="1" ht="17.25" x14ac:dyDescent="0.25">
      <c r="A3" s="164" t="s">
        <v>0</v>
      </c>
      <c r="B3" s="166" t="s">
        <v>149</v>
      </c>
      <c r="C3" s="167"/>
      <c r="D3" s="168" t="s">
        <v>28</v>
      </c>
      <c r="E3" s="169"/>
      <c r="F3" s="170"/>
      <c r="G3" s="168" t="s">
        <v>29</v>
      </c>
      <c r="H3" s="171"/>
      <c r="I3" s="94"/>
      <c r="J3" s="168" t="s">
        <v>30</v>
      </c>
      <c r="K3" s="171"/>
      <c r="L3" s="94"/>
      <c r="M3" s="172" t="s">
        <v>31</v>
      </c>
      <c r="N3" s="166"/>
      <c r="O3" s="94"/>
    </row>
    <row r="4" spans="1:15" s="93" customFormat="1" ht="21" customHeight="1" x14ac:dyDescent="0.25">
      <c r="A4" s="165"/>
      <c r="B4" s="95" t="s">
        <v>150</v>
      </c>
      <c r="C4" s="96" t="s">
        <v>151</v>
      </c>
      <c r="D4" s="97" t="s">
        <v>39</v>
      </c>
      <c r="E4" s="98" t="s">
        <v>40</v>
      </c>
      <c r="F4" s="99" t="s">
        <v>170</v>
      </c>
      <c r="G4" s="97" t="s">
        <v>39</v>
      </c>
      <c r="H4" s="98" t="s">
        <v>40</v>
      </c>
      <c r="I4" s="99" t="s">
        <v>170</v>
      </c>
      <c r="J4" s="97" t="s">
        <v>39</v>
      </c>
      <c r="K4" s="98" t="s">
        <v>40</v>
      </c>
      <c r="L4" s="99" t="s">
        <v>170</v>
      </c>
      <c r="M4" s="100" t="s">
        <v>39</v>
      </c>
      <c r="N4" s="98" t="s">
        <v>40</v>
      </c>
      <c r="O4" s="99" t="s">
        <v>170</v>
      </c>
    </row>
    <row r="5" spans="1:15" s="93" customFormat="1" ht="6.75" customHeight="1" x14ac:dyDescent="0.25">
      <c r="A5" s="97"/>
      <c r="B5" s="98"/>
      <c r="C5" s="101"/>
      <c r="D5" s="102"/>
      <c r="E5" s="103"/>
      <c r="F5" s="104"/>
      <c r="G5" s="102"/>
      <c r="H5" s="103"/>
      <c r="I5" s="104"/>
      <c r="J5" s="102"/>
      <c r="K5" s="103"/>
      <c r="L5" s="104"/>
      <c r="M5" s="105"/>
      <c r="N5" s="103"/>
      <c r="O5" s="104"/>
    </row>
    <row r="6" spans="1:15" s="93" customFormat="1" ht="17.25" x14ac:dyDescent="0.25">
      <c r="A6" s="100" t="s">
        <v>7</v>
      </c>
      <c r="B6" s="95">
        <v>1</v>
      </c>
      <c r="C6" s="96" t="s">
        <v>171</v>
      </c>
      <c r="D6" s="79" t="s">
        <v>154</v>
      </c>
      <c r="E6" s="48" t="s">
        <v>49</v>
      </c>
      <c r="F6" s="106"/>
      <c r="G6" s="79" t="s">
        <v>154</v>
      </c>
      <c r="H6" s="48" t="s">
        <v>53</v>
      </c>
      <c r="I6" s="106"/>
      <c r="J6" s="79" t="s">
        <v>153</v>
      </c>
      <c r="K6" s="48" t="s">
        <v>57</v>
      </c>
      <c r="L6" s="106"/>
      <c r="M6" s="79" t="s">
        <v>38</v>
      </c>
      <c r="N6" s="48" t="s">
        <v>61</v>
      </c>
      <c r="O6" s="106"/>
    </row>
    <row r="7" spans="1:15" s="93" customFormat="1" ht="17.25" x14ac:dyDescent="0.25">
      <c r="A7" s="100" t="s">
        <v>42</v>
      </c>
      <c r="B7" s="95">
        <v>2</v>
      </c>
      <c r="C7" s="96" t="s">
        <v>8</v>
      </c>
      <c r="D7" s="79" t="s">
        <v>154</v>
      </c>
      <c r="E7" s="48" t="s">
        <v>50</v>
      </c>
      <c r="F7" s="106"/>
      <c r="G7" s="79" t="s">
        <v>154</v>
      </c>
      <c r="H7" s="48" t="s">
        <v>54</v>
      </c>
      <c r="I7" s="106"/>
      <c r="J7" s="79" t="s">
        <v>154</v>
      </c>
      <c r="K7" s="48" t="s">
        <v>58</v>
      </c>
      <c r="L7" s="106"/>
      <c r="M7" s="79" t="s">
        <v>154</v>
      </c>
      <c r="N7" s="48" t="s">
        <v>62</v>
      </c>
      <c r="O7" s="106"/>
    </row>
    <row r="8" spans="1:15" s="93" customFormat="1" ht="17.25" x14ac:dyDescent="0.25">
      <c r="A8" s="100"/>
      <c r="B8" s="95">
        <v>3</v>
      </c>
      <c r="C8" s="96" t="s">
        <v>9</v>
      </c>
      <c r="D8" s="79" t="s">
        <v>154</v>
      </c>
      <c r="E8" s="48" t="s">
        <v>51</v>
      </c>
      <c r="F8" s="106"/>
      <c r="G8" s="79" t="s">
        <v>154</v>
      </c>
      <c r="H8" s="48" t="s">
        <v>55</v>
      </c>
      <c r="I8" s="106"/>
      <c r="J8" s="79" t="s">
        <v>154</v>
      </c>
      <c r="K8" s="48" t="s">
        <v>59</v>
      </c>
      <c r="L8" s="106"/>
      <c r="M8" s="79" t="s">
        <v>154</v>
      </c>
      <c r="N8" s="48" t="s">
        <v>63</v>
      </c>
      <c r="O8" s="106"/>
    </row>
    <row r="9" spans="1:15" s="93" customFormat="1" ht="17.25" x14ac:dyDescent="0.25">
      <c r="A9" s="100"/>
      <c r="B9" s="95">
        <v>4</v>
      </c>
      <c r="C9" s="96" t="s">
        <v>10</v>
      </c>
      <c r="D9" s="79" t="s">
        <v>154</v>
      </c>
      <c r="E9" s="48" t="s">
        <v>52</v>
      </c>
      <c r="F9" s="106"/>
      <c r="G9" s="79" t="s">
        <v>154</v>
      </c>
      <c r="H9" s="48" t="s">
        <v>56</v>
      </c>
      <c r="I9" s="106"/>
      <c r="J9" s="79" t="s">
        <v>154</v>
      </c>
      <c r="K9" s="48" t="s">
        <v>60</v>
      </c>
      <c r="L9" s="106"/>
      <c r="M9" s="79" t="s">
        <v>152</v>
      </c>
      <c r="N9" s="48" t="s">
        <v>64</v>
      </c>
      <c r="O9" s="106"/>
    </row>
    <row r="10" spans="1:15" s="93" customFormat="1" ht="6.75" customHeight="1" x14ac:dyDescent="0.25">
      <c r="A10" s="100"/>
      <c r="B10" s="95"/>
      <c r="C10" s="96"/>
      <c r="D10" s="79"/>
      <c r="E10" s="48"/>
      <c r="F10" s="106"/>
      <c r="G10" s="79"/>
      <c r="H10" s="48"/>
      <c r="I10" s="106"/>
      <c r="J10" s="79"/>
      <c r="K10" s="48"/>
      <c r="L10" s="106"/>
      <c r="M10" s="79"/>
      <c r="N10" s="48"/>
      <c r="O10" s="106"/>
    </row>
    <row r="11" spans="1:15" s="93" customFormat="1" ht="17.25" x14ac:dyDescent="0.25">
      <c r="A11" s="100" t="s">
        <v>1</v>
      </c>
      <c r="B11" s="95">
        <v>1</v>
      </c>
      <c r="C11" s="96" t="s">
        <v>171</v>
      </c>
      <c r="D11" s="79" t="s">
        <v>16</v>
      </c>
      <c r="E11" s="48" t="s">
        <v>65</v>
      </c>
      <c r="F11" s="106"/>
      <c r="G11" s="79" t="s">
        <v>16</v>
      </c>
      <c r="H11" s="48" t="s">
        <v>69</v>
      </c>
      <c r="I11" s="106"/>
      <c r="J11" s="79" t="s">
        <v>16</v>
      </c>
      <c r="K11" s="48" t="s">
        <v>73</v>
      </c>
      <c r="L11" s="106"/>
      <c r="M11" s="79" t="s">
        <v>16</v>
      </c>
      <c r="N11" s="48" t="s">
        <v>77</v>
      </c>
      <c r="O11" s="106"/>
    </row>
    <row r="12" spans="1:15" s="93" customFormat="1" ht="17.25" x14ac:dyDescent="0.25">
      <c r="A12" s="100" t="s">
        <v>43</v>
      </c>
      <c r="B12" s="95">
        <v>2</v>
      </c>
      <c r="C12" s="96" t="s">
        <v>8</v>
      </c>
      <c r="D12" s="79" t="s">
        <v>16</v>
      </c>
      <c r="E12" s="48" t="s">
        <v>66</v>
      </c>
      <c r="F12" s="106"/>
      <c r="G12" s="79" t="s">
        <v>16</v>
      </c>
      <c r="H12" s="48" t="s">
        <v>70</v>
      </c>
      <c r="I12" s="106"/>
      <c r="J12" s="79" t="s">
        <v>16</v>
      </c>
      <c r="K12" s="48" t="s">
        <v>74</v>
      </c>
      <c r="L12" s="106"/>
      <c r="M12" s="79" t="s">
        <v>16</v>
      </c>
      <c r="N12" s="48" t="s">
        <v>78</v>
      </c>
      <c r="O12" s="106"/>
    </row>
    <row r="13" spans="1:15" s="93" customFormat="1" ht="17.25" x14ac:dyDescent="0.25">
      <c r="A13" s="100"/>
      <c r="B13" s="95">
        <v>3</v>
      </c>
      <c r="C13" s="96" t="s">
        <v>9</v>
      </c>
      <c r="D13" s="79" t="s">
        <v>33</v>
      </c>
      <c r="E13" s="48" t="s">
        <v>67</v>
      </c>
      <c r="F13" s="106"/>
      <c r="G13" s="79" t="s">
        <v>33</v>
      </c>
      <c r="H13" s="48" t="s">
        <v>71</v>
      </c>
      <c r="I13" s="106"/>
      <c r="J13" s="79" t="s">
        <v>16</v>
      </c>
      <c r="K13" s="48" t="s">
        <v>75</v>
      </c>
      <c r="L13" s="106"/>
      <c r="M13" s="79" t="s">
        <v>32</v>
      </c>
      <c r="N13" s="48" t="s">
        <v>79</v>
      </c>
      <c r="O13" s="106"/>
    </row>
    <row r="14" spans="1:15" s="93" customFormat="1" ht="17.25" x14ac:dyDescent="0.25">
      <c r="A14" s="100"/>
      <c r="B14" s="95">
        <v>4</v>
      </c>
      <c r="C14" s="96" t="s">
        <v>10</v>
      </c>
      <c r="D14" s="79" t="s">
        <v>18</v>
      </c>
      <c r="E14" s="48" t="s">
        <v>68</v>
      </c>
      <c r="F14" s="107" t="s">
        <v>179</v>
      </c>
      <c r="G14" s="70"/>
      <c r="H14" s="48" t="s">
        <v>72</v>
      </c>
      <c r="I14" s="106"/>
      <c r="J14" s="79" t="s">
        <v>177</v>
      </c>
      <c r="K14" s="48" t="s">
        <v>76</v>
      </c>
      <c r="L14" s="106"/>
      <c r="M14" s="108" t="s">
        <v>17</v>
      </c>
      <c r="N14" s="48" t="s">
        <v>80</v>
      </c>
      <c r="O14" s="107" t="s">
        <v>174</v>
      </c>
    </row>
    <row r="15" spans="1:15" s="93" customFormat="1" ht="6.75" customHeight="1" x14ac:dyDescent="0.25">
      <c r="A15" s="100"/>
      <c r="B15" s="95"/>
      <c r="C15" s="96"/>
      <c r="D15" s="79"/>
      <c r="E15" s="48"/>
      <c r="F15" s="106"/>
      <c r="G15" s="79"/>
      <c r="H15" s="48"/>
      <c r="I15" s="106"/>
      <c r="J15" s="79"/>
      <c r="K15" s="48"/>
      <c r="L15" s="106"/>
      <c r="M15" s="79"/>
      <c r="N15" s="48"/>
      <c r="O15" s="106"/>
    </row>
    <row r="16" spans="1:15" s="93" customFormat="1" ht="17.25" x14ac:dyDescent="0.25">
      <c r="A16" s="100" t="s">
        <v>2</v>
      </c>
      <c r="B16" s="95">
        <v>1</v>
      </c>
      <c r="C16" s="96" t="s">
        <v>171</v>
      </c>
      <c r="D16" s="79" t="s">
        <v>16</v>
      </c>
      <c r="E16" s="48" t="s">
        <v>81</v>
      </c>
      <c r="F16" s="106"/>
      <c r="G16" s="79" t="s">
        <v>16</v>
      </c>
      <c r="H16" s="48" t="s">
        <v>85</v>
      </c>
      <c r="I16" s="106"/>
      <c r="J16" s="79" t="s">
        <v>16</v>
      </c>
      <c r="K16" s="48" t="s">
        <v>89</v>
      </c>
      <c r="L16" s="106"/>
      <c r="M16" s="79" t="s">
        <v>16</v>
      </c>
      <c r="N16" s="48" t="s">
        <v>93</v>
      </c>
      <c r="O16" s="106"/>
    </row>
    <row r="17" spans="1:15" s="93" customFormat="1" ht="17.25" x14ac:dyDescent="0.25">
      <c r="A17" s="100" t="s">
        <v>44</v>
      </c>
      <c r="B17" s="95">
        <v>2</v>
      </c>
      <c r="C17" s="96" t="s">
        <v>8</v>
      </c>
      <c r="D17" s="79" t="s">
        <v>16</v>
      </c>
      <c r="E17" s="48" t="s">
        <v>82</v>
      </c>
      <c r="F17" s="106"/>
      <c r="G17" s="79" t="s">
        <v>16</v>
      </c>
      <c r="H17" s="48" t="s">
        <v>86</v>
      </c>
      <c r="I17" s="106"/>
      <c r="J17" s="79" t="s">
        <v>16</v>
      </c>
      <c r="K17" s="48" t="s">
        <v>90</v>
      </c>
      <c r="L17" s="106"/>
      <c r="M17" s="79" t="s">
        <v>16</v>
      </c>
      <c r="N17" s="48" t="s">
        <v>94</v>
      </c>
      <c r="O17" s="106"/>
    </row>
    <row r="18" spans="1:15" s="93" customFormat="1" ht="17.25" x14ac:dyDescent="0.25">
      <c r="A18" s="100"/>
      <c r="B18" s="95">
        <v>3</v>
      </c>
      <c r="C18" s="96" t="s">
        <v>9</v>
      </c>
      <c r="D18" s="79" t="s">
        <v>33</v>
      </c>
      <c r="E18" s="48" t="s">
        <v>83</v>
      </c>
      <c r="F18" s="106"/>
      <c r="G18" s="79" t="s">
        <v>33</v>
      </c>
      <c r="H18" s="48" t="s">
        <v>87</v>
      </c>
      <c r="I18" s="106"/>
      <c r="J18" s="79" t="s">
        <v>12</v>
      </c>
      <c r="K18" s="48" t="s">
        <v>91</v>
      </c>
      <c r="L18" s="106"/>
      <c r="M18" s="79" t="s">
        <v>11</v>
      </c>
      <c r="N18" s="48" t="s">
        <v>95</v>
      </c>
      <c r="O18" s="106"/>
    </row>
    <row r="19" spans="1:15" s="93" customFormat="1" ht="17.25" x14ac:dyDescent="0.25">
      <c r="A19" s="100"/>
      <c r="B19" s="95">
        <v>4</v>
      </c>
      <c r="C19" s="96" t="s">
        <v>10</v>
      </c>
      <c r="D19" s="79" t="s">
        <v>19</v>
      </c>
      <c r="E19" s="48" t="s">
        <v>84</v>
      </c>
      <c r="F19" s="107" t="s">
        <v>174</v>
      </c>
      <c r="G19" s="79" t="s">
        <v>187</v>
      </c>
      <c r="H19" s="48" t="s">
        <v>88</v>
      </c>
      <c r="I19" s="106"/>
      <c r="J19" s="79" t="s">
        <v>41</v>
      </c>
      <c r="K19" s="48" t="s">
        <v>92</v>
      </c>
      <c r="L19" s="106"/>
      <c r="M19" s="108" t="s">
        <v>173</v>
      </c>
      <c r="N19" s="48" t="s">
        <v>96</v>
      </c>
      <c r="O19" s="107" t="s">
        <v>174</v>
      </c>
    </row>
    <row r="20" spans="1:15" s="93" customFormat="1" ht="6.75" customHeight="1" x14ac:dyDescent="0.25">
      <c r="A20" s="100"/>
      <c r="B20" s="95"/>
      <c r="C20" s="96"/>
      <c r="D20" s="79"/>
      <c r="E20" s="48"/>
      <c r="F20" s="106"/>
      <c r="G20" s="79"/>
      <c r="H20" s="48"/>
      <c r="I20" s="106"/>
      <c r="J20" s="79"/>
      <c r="K20" s="48"/>
      <c r="L20" s="106"/>
      <c r="M20" s="79"/>
      <c r="N20" s="48"/>
      <c r="O20" s="106"/>
    </row>
    <row r="21" spans="1:15" s="93" customFormat="1" ht="17.25" x14ac:dyDescent="0.25">
      <c r="A21" s="100" t="s">
        <v>3</v>
      </c>
      <c r="B21" s="95">
        <v>1</v>
      </c>
      <c r="C21" s="96" t="s">
        <v>171</v>
      </c>
      <c r="D21" s="79" t="s">
        <v>16</v>
      </c>
      <c r="E21" s="48" t="s">
        <v>97</v>
      </c>
      <c r="F21" s="106"/>
      <c r="G21" s="79" t="s">
        <v>16</v>
      </c>
      <c r="H21" s="48" t="s">
        <v>101</v>
      </c>
      <c r="I21" s="106"/>
      <c r="J21" s="79" t="s">
        <v>16</v>
      </c>
      <c r="K21" s="48" t="s">
        <v>105</v>
      </c>
      <c r="L21" s="106"/>
      <c r="M21" s="79" t="s">
        <v>16</v>
      </c>
      <c r="N21" s="48" t="s">
        <v>109</v>
      </c>
      <c r="O21" s="106"/>
    </row>
    <row r="22" spans="1:15" s="93" customFormat="1" ht="17.25" x14ac:dyDescent="0.25">
      <c r="A22" s="100" t="s">
        <v>45</v>
      </c>
      <c r="B22" s="95">
        <v>2</v>
      </c>
      <c r="C22" s="96" t="s">
        <v>8</v>
      </c>
      <c r="D22" s="79" t="s">
        <v>16</v>
      </c>
      <c r="E22" s="48" t="s">
        <v>98</v>
      </c>
      <c r="F22" s="106"/>
      <c r="G22" s="79" t="s">
        <v>16</v>
      </c>
      <c r="H22" s="48" t="s">
        <v>102</v>
      </c>
      <c r="I22" s="106"/>
      <c r="J22" s="79" t="s">
        <v>16</v>
      </c>
      <c r="K22" s="48" t="s">
        <v>106</v>
      </c>
      <c r="L22" s="106"/>
      <c r="M22" s="79" t="s">
        <v>16</v>
      </c>
      <c r="N22" s="48" t="s">
        <v>110</v>
      </c>
      <c r="O22" s="106"/>
    </row>
    <row r="23" spans="1:15" s="93" customFormat="1" ht="17.25" x14ac:dyDescent="0.25">
      <c r="A23" s="100"/>
      <c r="B23" s="95">
        <v>3</v>
      </c>
      <c r="C23" s="96" t="s">
        <v>9</v>
      </c>
      <c r="D23" s="79" t="s">
        <v>14</v>
      </c>
      <c r="E23" s="48" t="s">
        <v>99</v>
      </c>
      <c r="F23" s="106"/>
      <c r="G23" s="79" t="s">
        <v>15</v>
      </c>
      <c r="H23" s="48" t="s">
        <v>103</v>
      </c>
      <c r="I23" s="106"/>
      <c r="J23" s="79" t="s">
        <v>13</v>
      </c>
      <c r="K23" s="48" t="s">
        <v>107</v>
      </c>
      <c r="L23" s="106"/>
      <c r="M23" s="79" t="s">
        <v>13</v>
      </c>
      <c r="N23" s="48" t="s">
        <v>111</v>
      </c>
      <c r="O23" s="106"/>
    </row>
    <row r="24" spans="1:15" s="93" customFormat="1" ht="17.25" x14ac:dyDescent="0.25">
      <c r="A24" s="100"/>
      <c r="B24" s="95">
        <v>4</v>
      </c>
      <c r="C24" s="96" t="s">
        <v>10</v>
      </c>
      <c r="D24" s="79" t="s">
        <v>34</v>
      </c>
      <c r="E24" s="48" t="s">
        <v>100</v>
      </c>
      <c r="F24" s="109" t="s">
        <v>178</v>
      </c>
      <c r="G24" s="79"/>
      <c r="H24" s="48" t="s">
        <v>104</v>
      </c>
      <c r="I24" s="106"/>
      <c r="J24" s="108" t="s">
        <v>17</v>
      </c>
      <c r="K24" s="48" t="s">
        <v>108</v>
      </c>
      <c r="L24" s="106"/>
      <c r="M24" s="79" t="s">
        <v>20</v>
      </c>
      <c r="N24" s="48" t="s">
        <v>112</v>
      </c>
      <c r="O24" s="107" t="s">
        <v>176</v>
      </c>
    </row>
    <row r="25" spans="1:15" s="93" customFormat="1" ht="8.25" customHeight="1" x14ac:dyDescent="0.25">
      <c r="A25" s="100"/>
      <c r="B25" s="95"/>
      <c r="C25" s="96"/>
      <c r="D25" s="79"/>
      <c r="E25" s="48"/>
      <c r="F25" s="106"/>
      <c r="G25" s="79"/>
      <c r="H25" s="48"/>
      <c r="I25" s="106"/>
      <c r="J25" s="79"/>
      <c r="K25" s="48"/>
      <c r="L25" s="106"/>
      <c r="M25" s="79"/>
      <c r="N25" s="48"/>
      <c r="O25" s="106"/>
    </row>
    <row r="26" spans="1:15" s="93" customFormat="1" ht="17.25" x14ac:dyDescent="0.25">
      <c r="A26" s="100" t="s">
        <v>4</v>
      </c>
      <c r="B26" s="95">
        <v>1</v>
      </c>
      <c r="C26" s="96" t="s">
        <v>171</v>
      </c>
      <c r="D26" s="79" t="s">
        <v>16</v>
      </c>
      <c r="E26" s="48" t="s">
        <v>113</v>
      </c>
      <c r="F26" s="106"/>
      <c r="G26" s="79" t="s">
        <v>16</v>
      </c>
      <c r="H26" s="48" t="s">
        <v>117</v>
      </c>
      <c r="I26" s="106"/>
      <c r="J26" s="79" t="s">
        <v>16</v>
      </c>
      <c r="K26" s="48" t="s">
        <v>121</v>
      </c>
      <c r="L26" s="106"/>
      <c r="M26" s="79" t="s">
        <v>16</v>
      </c>
      <c r="N26" s="48" t="s">
        <v>125</v>
      </c>
      <c r="O26" s="106"/>
    </row>
    <row r="27" spans="1:15" s="93" customFormat="1" ht="17.25" x14ac:dyDescent="0.25">
      <c r="A27" s="100" t="s">
        <v>46</v>
      </c>
      <c r="B27" s="95">
        <v>2</v>
      </c>
      <c r="C27" s="96" t="s">
        <v>8</v>
      </c>
      <c r="D27" s="79" t="s">
        <v>16</v>
      </c>
      <c r="E27" s="48" t="s">
        <v>114</v>
      </c>
      <c r="F27" s="106"/>
      <c r="G27" s="79" t="s">
        <v>16</v>
      </c>
      <c r="H27" s="48" t="s">
        <v>118</v>
      </c>
      <c r="I27" s="106"/>
      <c r="J27" s="79" t="s">
        <v>16</v>
      </c>
      <c r="K27" s="48" t="s">
        <v>122</v>
      </c>
      <c r="L27" s="106"/>
      <c r="M27" s="79" t="s">
        <v>16</v>
      </c>
      <c r="N27" s="48" t="s">
        <v>126</v>
      </c>
      <c r="O27" s="106"/>
    </row>
    <row r="28" spans="1:15" s="93" customFormat="1" ht="17.25" x14ac:dyDescent="0.25">
      <c r="A28" s="100"/>
      <c r="B28" s="95">
        <v>3</v>
      </c>
      <c r="C28" s="96" t="s">
        <v>9</v>
      </c>
      <c r="D28" s="79"/>
      <c r="E28" s="48" t="s">
        <v>115</v>
      </c>
      <c r="F28" s="106"/>
      <c r="G28" s="79"/>
      <c r="H28" s="48" t="s">
        <v>119</v>
      </c>
      <c r="I28" s="106"/>
      <c r="J28" s="77" t="s">
        <v>16</v>
      </c>
      <c r="K28" s="48" t="s">
        <v>123</v>
      </c>
      <c r="L28" s="106"/>
      <c r="M28" s="77" t="s">
        <v>16</v>
      </c>
      <c r="N28" s="48" t="s">
        <v>127</v>
      </c>
      <c r="O28" s="106"/>
    </row>
    <row r="29" spans="1:15" s="93" customFormat="1" ht="17.25" x14ac:dyDescent="0.25">
      <c r="A29" s="100"/>
      <c r="B29" s="95">
        <v>4</v>
      </c>
      <c r="C29" s="96" t="s">
        <v>10</v>
      </c>
      <c r="D29" s="70"/>
      <c r="E29" s="48" t="s">
        <v>116</v>
      </c>
      <c r="F29" s="70"/>
      <c r="G29" s="79"/>
      <c r="H29" s="48" t="s">
        <v>120</v>
      </c>
      <c r="I29" s="70"/>
      <c r="J29" s="79" t="s">
        <v>35</v>
      </c>
      <c r="K29" s="48" t="s">
        <v>124</v>
      </c>
      <c r="L29" s="109" t="s">
        <v>186</v>
      </c>
      <c r="M29" s="108" t="s">
        <v>180</v>
      </c>
      <c r="N29" s="48" t="s">
        <v>128</v>
      </c>
      <c r="O29" s="109" t="s">
        <v>186</v>
      </c>
    </row>
    <row r="30" spans="1:15" s="93" customFormat="1" ht="6.75" customHeight="1" x14ac:dyDescent="0.25">
      <c r="A30" s="100"/>
      <c r="B30" s="95"/>
      <c r="C30" s="96"/>
      <c r="D30" s="79"/>
      <c r="E30" s="48"/>
      <c r="F30" s="106"/>
      <c r="G30" s="79"/>
      <c r="H30" s="48"/>
      <c r="I30" s="106"/>
      <c r="J30" s="79"/>
      <c r="K30" s="48"/>
      <c r="L30" s="106"/>
      <c r="M30" s="79"/>
      <c r="N30" s="48"/>
      <c r="O30" s="106"/>
    </row>
    <row r="31" spans="1:15" s="93" customFormat="1" ht="17.25" x14ac:dyDescent="0.25">
      <c r="A31" s="100" t="s">
        <v>5</v>
      </c>
      <c r="B31" s="95">
        <v>1</v>
      </c>
      <c r="C31" s="96" t="s">
        <v>171</v>
      </c>
      <c r="D31" s="79" t="s">
        <v>21</v>
      </c>
      <c r="E31" s="48" t="s">
        <v>129</v>
      </c>
      <c r="F31" s="106"/>
      <c r="G31" s="79" t="s">
        <v>21</v>
      </c>
      <c r="H31" s="48" t="s">
        <v>133</v>
      </c>
      <c r="I31" s="106"/>
      <c r="J31" s="79" t="s">
        <v>16</v>
      </c>
      <c r="K31" s="48" t="s">
        <v>137</v>
      </c>
      <c r="L31" s="106"/>
      <c r="M31" s="79" t="s">
        <v>16</v>
      </c>
      <c r="N31" s="48" t="s">
        <v>141</v>
      </c>
      <c r="O31" s="106"/>
    </row>
    <row r="32" spans="1:15" s="93" customFormat="1" ht="17.25" x14ac:dyDescent="0.25">
      <c r="A32" s="100" t="s">
        <v>47</v>
      </c>
      <c r="B32" s="95">
        <v>2</v>
      </c>
      <c r="C32" s="96" t="s">
        <v>8</v>
      </c>
      <c r="D32" s="79"/>
      <c r="E32" s="48" t="s">
        <v>130</v>
      </c>
      <c r="F32" s="106"/>
      <c r="G32" s="79" t="s">
        <v>16</v>
      </c>
      <c r="H32" s="48" t="s">
        <v>134</v>
      </c>
      <c r="I32" s="106"/>
      <c r="J32" s="79" t="s">
        <v>16</v>
      </c>
      <c r="K32" s="48" t="s">
        <v>138</v>
      </c>
      <c r="L32" s="106"/>
      <c r="M32" s="79" t="s">
        <v>16</v>
      </c>
      <c r="N32" s="48" t="s">
        <v>142</v>
      </c>
      <c r="O32" s="106"/>
    </row>
    <row r="33" spans="1:32" s="93" customFormat="1" ht="17.25" x14ac:dyDescent="0.25">
      <c r="A33" s="100"/>
      <c r="B33" s="95">
        <v>3</v>
      </c>
      <c r="C33" s="96" t="s">
        <v>9</v>
      </c>
      <c r="D33" s="79"/>
      <c r="E33" s="48" t="s">
        <v>131</v>
      </c>
      <c r="F33" s="106"/>
      <c r="G33" s="79" t="s">
        <v>16</v>
      </c>
      <c r="H33" s="48" t="s">
        <v>135</v>
      </c>
      <c r="I33" s="106"/>
      <c r="J33" s="79" t="s">
        <v>16</v>
      </c>
      <c r="K33" s="48" t="s">
        <v>139</v>
      </c>
      <c r="L33" s="106"/>
      <c r="M33" s="79" t="s">
        <v>16</v>
      </c>
      <c r="N33" s="48" t="s">
        <v>143</v>
      </c>
      <c r="O33" s="106"/>
    </row>
    <row r="34" spans="1:32" s="93" customFormat="1" ht="17.25" x14ac:dyDescent="0.25">
      <c r="A34" s="100"/>
      <c r="B34" s="95">
        <v>4</v>
      </c>
      <c r="C34" s="96" t="s">
        <v>10</v>
      </c>
      <c r="D34" s="79" t="s">
        <v>34</v>
      </c>
      <c r="E34" s="48" t="s">
        <v>132</v>
      </c>
      <c r="F34" s="107" t="s">
        <v>178</v>
      </c>
      <c r="G34" s="110" t="s">
        <v>167</v>
      </c>
      <c r="H34" s="48" t="s">
        <v>136</v>
      </c>
      <c r="I34" s="106"/>
      <c r="J34" s="110" t="s">
        <v>167</v>
      </c>
      <c r="K34" s="48" t="s">
        <v>140</v>
      </c>
      <c r="L34" s="106"/>
      <c r="M34" s="79" t="s">
        <v>36</v>
      </c>
      <c r="N34" s="48" t="s">
        <v>144</v>
      </c>
      <c r="O34" s="107" t="s">
        <v>175</v>
      </c>
    </row>
    <row r="35" spans="1:32" s="93" customFormat="1" ht="6.75" customHeight="1" x14ac:dyDescent="0.25">
      <c r="A35" s="100"/>
      <c r="B35" s="95"/>
      <c r="C35" s="96"/>
      <c r="D35" s="79"/>
      <c r="E35" s="48"/>
      <c r="F35" s="106"/>
      <c r="G35" s="79"/>
      <c r="H35" s="48"/>
      <c r="I35" s="106"/>
      <c r="J35" s="79"/>
      <c r="K35" s="48"/>
      <c r="L35" s="106"/>
      <c r="M35" s="79"/>
      <c r="N35" s="48"/>
      <c r="O35" s="106"/>
    </row>
    <row r="36" spans="1:32" s="93" customFormat="1" ht="17.25" x14ac:dyDescent="0.25">
      <c r="A36" s="100" t="s">
        <v>6</v>
      </c>
      <c r="B36" s="95">
        <v>1</v>
      </c>
      <c r="C36" s="96" t="s">
        <v>171</v>
      </c>
      <c r="D36" s="79" t="s">
        <v>16</v>
      </c>
      <c r="E36" s="48" t="s">
        <v>145</v>
      </c>
      <c r="F36" s="106"/>
      <c r="G36" s="79" t="s">
        <v>16</v>
      </c>
      <c r="H36" s="48" t="s">
        <v>155</v>
      </c>
      <c r="I36" s="106"/>
      <c r="J36" s="79" t="s">
        <v>16</v>
      </c>
      <c r="K36" s="48" t="s">
        <v>159</v>
      </c>
      <c r="L36" s="106"/>
      <c r="M36" s="79" t="s">
        <v>16</v>
      </c>
      <c r="N36" s="48" t="s">
        <v>163</v>
      </c>
      <c r="O36" s="106"/>
    </row>
    <row r="37" spans="1:32" s="93" customFormat="1" ht="17.25" x14ac:dyDescent="0.25">
      <c r="A37" s="100" t="s">
        <v>48</v>
      </c>
      <c r="B37" s="95">
        <v>2</v>
      </c>
      <c r="C37" s="96" t="s">
        <v>8</v>
      </c>
      <c r="D37" s="79"/>
      <c r="E37" s="48" t="s">
        <v>146</v>
      </c>
      <c r="F37" s="106"/>
      <c r="G37" s="79"/>
      <c r="H37" s="48" t="s">
        <v>156</v>
      </c>
      <c r="I37" s="106"/>
      <c r="J37" s="79"/>
      <c r="K37" s="48" t="s">
        <v>160</v>
      </c>
      <c r="L37" s="106"/>
      <c r="M37" s="79"/>
      <c r="N37" s="48" t="s">
        <v>164</v>
      </c>
      <c r="O37" s="106"/>
    </row>
    <row r="38" spans="1:32" s="93" customFormat="1" ht="17.25" x14ac:dyDescent="0.25">
      <c r="A38" s="100"/>
      <c r="B38" s="95">
        <v>3</v>
      </c>
      <c r="C38" s="96" t="s">
        <v>9</v>
      </c>
      <c r="D38" s="79" t="s">
        <v>37</v>
      </c>
      <c r="E38" s="48" t="s">
        <v>147</v>
      </c>
      <c r="F38" s="106"/>
      <c r="G38" s="77" t="s">
        <v>16</v>
      </c>
      <c r="H38" s="48" t="s">
        <v>157</v>
      </c>
      <c r="I38" s="106"/>
      <c r="J38" s="79" t="s">
        <v>15</v>
      </c>
      <c r="K38" s="48" t="s">
        <v>161</v>
      </c>
      <c r="L38" s="106"/>
      <c r="M38" s="79" t="s">
        <v>13</v>
      </c>
      <c r="N38" s="48" t="s">
        <v>165</v>
      </c>
      <c r="O38" s="106"/>
    </row>
    <row r="39" spans="1:32" s="93" customFormat="1" ht="18" thickBot="1" x14ac:dyDescent="0.3">
      <c r="A39" s="111"/>
      <c r="B39" s="112">
        <v>4</v>
      </c>
      <c r="C39" s="113" t="s">
        <v>10</v>
      </c>
      <c r="D39" s="114"/>
      <c r="E39" s="115" t="s">
        <v>148</v>
      </c>
      <c r="F39" s="116"/>
      <c r="G39" s="114"/>
      <c r="H39" s="115" t="s">
        <v>158</v>
      </c>
      <c r="I39" s="116"/>
      <c r="J39" s="114" t="s">
        <v>35</v>
      </c>
      <c r="K39" s="115" t="s">
        <v>162</v>
      </c>
      <c r="L39" s="116"/>
      <c r="M39" s="114" t="s">
        <v>168</v>
      </c>
      <c r="N39" s="115" t="s">
        <v>166</v>
      </c>
      <c r="O39" s="116"/>
    </row>
    <row r="40" spans="1:32" x14ac:dyDescent="0.25">
      <c r="AB40"/>
      <c r="AC40"/>
      <c r="AD40"/>
      <c r="AE40"/>
      <c r="AF40"/>
    </row>
    <row r="41" spans="1:32" x14ac:dyDescent="0.25">
      <c r="AB41"/>
      <c r="AC41"/>
      <c r="AD41"/>
      <c r="AE41"/>
      <c r="AF41"/>
    </row>
    <row r="42" spans="1:32" ht="17.25" x14ac:dyDescent="0.25">
      <c r="C42" s="46" t="s">
        <v>173</v>
      </c>
      <c r="D42" s="47" t="s">
        <v>181</v>
      </c>
      <c r="AB42"/>
      <c r="AC42"/>
      <c r="AD42"/>
      <c r="AE42"/>
      <c r="AF42"/>
    </row>
    <row r="43" spans="1:32" ht="17.25" x14ac:dyDescent="0.25">
      <c r="C43" s="46" t="s">
        <v>17</v>
      </c>
      <c r="D43" s="47" t="s">
        <v>182</v>
      </c>
      <c r="E43" s="1" t="s">
        <v>183</v>
      </c>
      <c r="AB43"/>
      <c r="AC43"/>
      <c r="AD43"/>
      <c r="AE43"/>
      <c r="AF43"/>
    </row>
    <row r="44" spans="1:32" ht="17.25" x14ac:dyDescent="0.25">
      <c r="C44" s="30" t="s">
        <v>16</v>
      </c>
      <c r="D44" s="47" t="s">
        <v>185</v>
      </c>
      <c r="E44" s="1" t="s">
        <v>184</v>
      </c>
      <c r="AB44"/>
      <c r="AC44"/>
      <c r="AD44"/>
      <c r="AE44"/>
      <c r="AF44"/>
    </row>
    <row r="45" spans="1:32" x14ac:dyDescent="0.25">
      <c r="AB45"/>
      <c r="AC45"/>
      <c r="AD45"/>
      <c r="AE45"/>
      <c r="AF45"/>
    </row>
    <row r="46" spans="1:32" x14ac:dyDescent="0.25">
      <c r="AB46"/>
      <c r="AC46"/>
      <c r="AD46"/>
      <c r="AE46"/>
      <c r="AF46"/>
    </row>
    <row r="47" spans="1:32" x14ac:dyDescent="0.25">
      <c r="B47" s="51" t="s">
        <v>188</v>
      </c>
      <c r="C47" s="51" t="s">
        <v>189</v>
      </c>
      <c r="D47" s="51" t="s">
        <v>190</v>
      </c>
      <c r="E47" s="51" t="s">
        <v>191</v>
      </c>
      <c r="F47" s="51" t="s">
        <v>192</v>
      </c>
      <c r="G47" s="51" t="s">
        <v>193</v>
      </c>
      <c r="J47" s="158" t="s">
        <v>201</v>
      </c>
      <c r="K47" s="159"/>
      <c r="L47" s="160"/>
      <c r="M47" s="51" t="s">
        <v>206</v>
      </c>
      <c r="AB47"/>
      <c r="AC47"/>
      <c r="AD47"/>
      <c r="AE47"/>
      <c r="AF47"/>
    </row>
    <row r="48" spans="1:32" ht="17.25" x14ac:dyDescent="0.25">
      <c r="B48" s="17">
        <v>1</v>
      </c>
      <c r="C48" s="49" t="s">
        <v>171</v>
      </c>
      <c r="D48" s="50">
        <v>225000</v>
      </c>
      <c r="E48" s="50">
        <v>4</v>
      </c>
      <c r="F48" s="50">
        <v>7</v>
      </c>
      <c r="G48" s="50">
        <f>SUM(D48*E48*F48)</f>
        <v>6300000</v>
      </c>
      <c r="J48" s="55" t="s">
        <v>202</v>
      </c>
      <c r="K48" s="53"/>
      <c r="L48" s="54"/>
      <c r="M48" s="50">
        <v>2000000</v>
      </c>
    </row>
    <row r="49" spans="1:16" ht="17.25" x14ac:dyDescent="0.25">
      <c r="B49" s="17">
        <v>2</v>
      </c>
      <c r="C49" s="49" t="s">
        <v>8</v>
      </c>
      <c r="D49" s="50">
        <v>225000</v>
      </c>
      <c r="E49" s="50">
        <v>4</v>
      </c>
      <c r="F49" s="50">
        <v>7</v>
      </c>
      <c r="G49" s="50">
        <f t="shared" ref="G49:G51" si="0">SUM(D49*E49*F49)</f>
        <v>6300000</v>
      </c>
      <c r="J49" s="55" t="s">
        <v>203</v>
      </c>
      <c r="K49" s="53"/>
      <c r="L49" s="54"/>
      <c r="M49" s="50">
        <v>3000000</v>
      </c>
    </row>
    <row r="50" spans="1:16" ht="17.25" x14ac:dyDescent="0.25">
      <c r="B50" s="17">
        <v>3</v>
      </c>
      <c r="C50" s="49" t="s">
        <v>9</v>
      </c>
      <c r="D50" s="50">
        <v>225000</v>
      </c>
      <c r="E50" s="50">
        <v>4</v>
      </c>
      <c r="F50" s="50">
        <v>7</v>
      </c>
      <c r="G50" s="50">
        <f t="shared" si="0"/>
        <v>6300000</v>
      </c>
      <c r="J50" s="55" t="s">
        <v>204</v>
      </c>
      <c r="K50" s="53"/>
      <c r="L50" s="54"/>
      <c r="M50" s="50">
        <v>1000000</v>
      </c>
    </row>
    <row r="51" spans="1:16" ht="17.25" x14ac:dyDescent="0.25">
      <c r="B51" s="17">
        <v>4</v>
      </c>
      <c r="C51" s="49" t="s">
        <v>10</v>
      </c>
      <c r="D51" s="50">
        <v>250000</v>
      </c>
      <c r="E51" s="50">
        <v>4</v>
      </c>
      <c r="F51" s="50">
        <v>7</v>
      </c>
      <c r="G51" s="50">
        <f t="shared" si="0"/>
        <v>7000000</v>
      </c>
      <c r="J51" s="55" t="s">
        <v>207</v>
      </c>
      <c r="K51" s="53"/>
      <c r="L51" s="54"/>
      <c r="M51" s="50">
        <v>1000000</v>
      </c>
    </row>
    <row r="52" spans="1:16" x14ac:dyDescent="0.25">
      <c r="B52" s="158" t="s">
        <v>194</v>
      </c>
      <c r="C52" s="159"/>
      <c r="D52" s="159"/>
      <c r="E52" s="159"/>
      <c r="F52" s="160"/>
      <c r="G52" s="52">
        <f>SUM(G48:G51)</f>
        <v>25900000</v>
      </c>
      <c r="J52" s="158" t="s">
        <v>205</v>
      </c>
      <c r="K52" s="159"/>
      <c r="L52" s="160"/>
      <c r="M52" s="52">
        <f>SUM(M48:M51)</f>
        <v>7000000</v>
      </c>
    </row>
    <row r="54" spans="1:16" x14ac:dyDescent="0.25">
      <c r="B54" s="51" t="s">
        <v>188</v>
      </c>
      <c r="C54" s="51" t="s">
        <v>189</v>
      </c>
      <c r="D54" s="51" t="s">
        <v>195</v>
      </c>
    </row>
    <row r="55" spans="1:16" ht="17.25" x14ac:dyDescent="0.25">
      <c r="B55" s="17">
        <v>1</v>
      </c>
      <c r="C55" s="49" t="s">
        <v>196</v>
      </c>
      <c r="D55" s="50">
        <v>25000</v>
      </c>
    </row>
    <row r="56" spans="1:16" ht="17.25" x14ac:dyDescent="0.25">
      <c r="B56" s="17">
        <v>2</v>
      </c>
      <c r="C56" s="49" t="s">
        <v>9</v>
      </c>
      <c r="D56" s="50">
        <v>30000</v>
      </c>
      <c r="G56" s="1" t="s">
        <v>41</v>
      </c>
      <c r="H56" s="1" t="s">
        <v>41</v>
      </c>
      <c r="I56" s="1" t="s">
        <v>41</v>
      </c>
      <c r="J56" s="1" t="s">
        <v>41</v>
      </c>
      <c r="K56" s="1" t="s">
        <v>41</v>
      </c>
      <c r="M56" s="1" t="s">
        <v>41</v>
      </c>
    </row>
    <row r="57" spans="1:16" ht="17.25" x14ac:dyDescent="0.25">
      <c r="B57" s="17">
        <v>3</v>
      </c>
      <c r="C57" s="49" t="s">
        <v>10</v>
      </c>
      <c r="D57" s="50">
        <v>35000</v>
      </c>
    </row>
    <row r="61" spans="1:16" ht="30" customHeight="1" x14ac:dyDescent="0.25">
      <c r="A61" s="142" t="s">
        <v>211</v>
      </c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23"/>
      <c r="M61" s="144"/>
      <c r="N61" s="144"/>
      <c r="O61" s="144"/>
      <c r="P61" s="45"/>
    </row>
    <row r="62" spans="1:16" ht="30" customHeight="1" thickBot="1" x14ac:dyDescent="0.55000000000000004">
      <c r="A62" s="145" t="s">
        <v>200</v>
      </c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44"/>
      <c r="M62" s="146" t="s">
        <v>197</v>
      </c>
      <c r="N62" s="147"/>
      <c r="O62" s="147"/>
    </row>
    <row r="63" spans="1:16" ht="17.25" x14ac:dyDescent="0.25">
      <c r="A63" s="148" t="s">
        <v>0</v>
      </c>
      <c r="B63" s="150" t="s">
        <v>149</v>
      </c>
      <c r="C63" s="151"/>
      <c r="D63" s="152" t="s">
        <v>28</v>
      </c>
      <c r="E63" s="153"/>
      <c r="F63" s="154"/>
      <c r="G63" s="152" t="s">
        <v>29</v>
      </c>
      <c r="H63" s="155"/>
      <c r="I63" s="24"/>
      <c r="J63" s="152" t="s">
        <v>30</v>
      </c>
      <c r="K63" s="155"/>
      <c r="L63" s="24"/>
      <c r="M63" s="156" t="s">
        <v>31</v>
      </c>
      <c r="N63" s="157"/>
      <c r="O63" s="24"/>
    </row>
    <row r="64" spans="1:16" ht="17.25" x14ac:dyDescent="0.25">
      <c r="A64" s="149"/>
      <c r="B64" s="17" t="s">
        <v>150</v>
      </c>
      <c r="C64" s="35" t="s">
        <v>151</v>
      </c>
      <c r="D64" s="33" t="s">
        <v>39</v>
      </c>
      <c r="E64" s="16" t="s">
        <v>40</v>
      </c>
      <c r="F64" s="26" t="s">
        <v>170</v>
      </c>
      <c r="G64" s="33" t="s">
        <v>39</v>
      </c>
      <c r="H64" s="16" t="s">
        <v>40</v>
      </c>
      <c r="I64" s="26" t="s">
        <v>170</v>
      </c>
      <c r="J64" s="33" t="s">
        <v>39</v>
      </c>
      <c r="K64" s="16" t="s">
        <v>40</v>
      </c>
      <c r="L64" s="26" t="s">
        <v>170</v>
      </c>
      <c r="M64" s="25" t="s">
        <v>39</v>
      </c>
      <c r="N64" s="16" t="s">
        <v>40</v>
      </c>
      <c r="O64" s="26" t="s">
        <v>170</v>
      </c>
    </row>
    <row r="65" spans="1:20" ht="17.25" x14ac:dyDescent="0.25">
      <c r="A65" s="36"/>
      <c r="B65" s="18"/>
      <c r="C65" s="37"/>
      <c r="D65" s="34"/>
      <c r="E65" s="19"/>
      <c r="F65" s="60"/>
      <c r="G65" s="34"/>
      <c r="H65" s="19"/>
      <c r="I65" s="60"/>
      <c r="J65" s="34"/>
      <c r="K65" s="19"/>
      <c r="L65" s="60"/>
      <c r="M65" s="27"/>
      <c r="N65" s="19"/>
      <c r="O65" s="60"/>
    </row>
    <row r="66" spans="1:20" ht="17.25" hidden="1" x14ac:dyDescent="0.25">
      <c r="A66" s="38" t="s">
        <v>7</v>
      </c>
      <c r="B66" s="17">
        <v>1</v>
      </c>
      <c r="C66" s="35" t="s">
        <v>171</v>
      </c>
      <c r="D66" s="28" t="s">
        <v>154</v>
      </c>
      <c r="E66" s="20" t="s">
        <v>49</v>
      </c>
      <c r="F66" s="61"/>
      <c r="G66" s="28" t="s">
        <v>154</v>
      </c>
      <c r="H66" s="20" t="s">
        <v>53</v>
      </c>
      <c r="I66" s="61"/>
      <c r="J66" s="28" t="s">
        <v>153</v>
      </c>
      <c r="K66" s="20" t="s">
        <v>57</v>
      </c>
      <c r="L66" s="61"/>
      <c r="M66" s="28" t="s">
        <v>154</v>
      </c>
      <c r="N66" s="20" t="s">
        <v>61</v>
      </c>
      <c r="O66" s="61"/>
    </row>
    <row r="67" spans="1:20" ht="17.25" hidden="1" x14ac:dyDescent="0.25">
      <c r="A67" s="38" t="s">
        <v>42</v>
      </c>
      <c r="B67" s="17">
        <v>2</v>
      </c>
      <c r="C67" s="35" t="s">
        <v>8</v>
      </c>
      <c r="D67" s="28" t="s">
        <v>154</v>
      </c>
      <c r="E67" s="20" t="s">
        <v>50</v>
      </c>
      <c r="F67" s="61"/>
      <c r="G67" s="28" t="s">
        <v>154</v>
      </c>
      <c r="H67" s="20" t="s">
        <v>54</v>
      </c>
      <c r="I67" s="61"/>
      <c r="J67" s="28" t="s">
        <v>154</v>
      </c>
      <c r="K67" s="20" t="s">
        <v>58</v>
      </c>
      <c r="L67" s="61"/>
      <c r="M67" s="28" t="s">
        <v>154</v>
      </c>
      <c r="N67" s="20" t="s">
        <v>62</v>
      </c>
      <c r="O67" s="61"/>
    </row>
    <row r="68" spans="1:20" ht="17.25" hidden="1" x14ac:dyDescent="0.25">
      <c r="A68" s="38"/>
      <c r="B68" s="17">
        <v>3</v>
      </c>
      <c r="C68" s="35" t="s">
        <v>9</v>
      </c>
      <c r="D68" s="28" t="s">
        <v>154</v>
      </c>
      <c r="E68" s="20" t="s">
        <v>51</v>
      </c>
      <c r="F68" s="61"/>
      <c r="G68" s="28" t="s">
        <v>154</v>
      </c>
      <c r="H68" s="20" t="s">
        <v>55</v>
      </c>
      <c r="I68" s="61"/>
      <c r="J68" s="28" t="s">
        <v>154</v>
      </c>
      <c r="K68" s="20" t="s">
        <v>59</v>
      </c>
      <c r="L68" s="61"/>
      <c r="M68" s="28" t="s">
        <v>154</v>
      </c>
      <c r="N68" s="20" t="s">
        <v>63</v>
      </c>
      <c r="O68" s="61"/>
    </row>
    <row r="69" spans="1:20" ht="17.25" hidden="1" x14ac:dyDescent="0.25">
      <c r="A69" s="38"/>
      <c r="B69" s="17">
        <v>4</v>
      </c>
      <c r="C69" s="35" t="s">
        <v>10</v>
      </c>
      <c r="D69" s="28" t="s">
        <v>154</v>
      </c>
      <c r="E69" s="20" t="s">
        <v>52</v>
      </c>
      <c r="F69" s="61"/>
      <c r="G69" s="28" t="s">
        <v>154</v>
      </c>
      <c r="H69" s="20" t="s">
        <v>56</v>
      </c>
      <c r="I69" s="61"/>
      <c r="J69" s="28" t="s">
        <v>154</v>
      </c>
      <c r="K69" s="20" t="s">
        <v>60</v>
      </c>
      <c r="L69" s="61"/>
      <c r="M69" s="28" t="s">
        <v>154</v>
      </c>
      <c r="N69" s="20" t="s">
        <v>64</v>
      </c>
      <c r="O69" s="61"/>
    </row>
    <row r="70" spans="1:20" ht="17.25" hidden="1" x14ac:dyDescent="0.25">
      <c r="A70" s="39"/>
      <c r="B70" s="21"/>
      <c r="C70" s="40"/>
      <c r="D70" s="29"/>
      <c r="E70" s="22"/>
      <c r="F70" s="62"/>
      <c r="G70" s="29"/>
      <c r="H70" s="22"/>
      <c r="I70" s="62"/>
      <c r="J70" s="29"/>
      <c r="K70" s="22"/>
      <c r="L70" s="62"/>
      <c r="M70" s="29"/>
      <c r="N70" s="22"/>
      <c r="O70" s="62"/>
    </row>
    <row r="71" spans="1:20" ht="17.25" x14ac:dyDescent="0.25">
      <c r="A71" s="38" t="s">
        <v>1</v>
      </c>
      <c r="B71" s="17">
        <v>1</v>
      </c>
      <c r="C71" s="35" t="s">
        <v>171</v>
      </c>
      <c r="D71" s="76" t="s">
        <v>16</v>
      </c>
      <c r="E71" s="59" t="s">
        <v>65</v>
      </c>
      <c r="F71" s="68"/>
      <c r="G71" s="76" t="s">
        <v>16</v>
      </c>
      <c r="H71" s="59" t="s">
        <v>69</v>
      </c>
      <c r="I71" s="68"/>
      <c r="J71" s="76" t="s">
        <v>16</v>
      </c>
      <c r="K71" s="59" t="s">
        <v>73</v>
      </c>
      <c r="L71" s="68"/>
      <c r="M71" s="28"/>
      <c r="N71" s="20" t="s">
        <v>77</v>
      </c>
      <c r="O71" s="61"/>
    </row>
    <row r="72" spans="1:20" ht="17.25" x14ac:dyDescent="0.25">
      <c r="A72" s="38" t="s">
        <v>43</v>
      </c>
      <c r="B72" s="17">
        <v>2</v>
      </c>
      <c r="C72" s="35" t="s">
        <v>8</v>
      </c>
      <c r="D72" s="76" t="s">
        <v>16</v>
      </c>
      <c r="E72" s="59" t="s">
        <v>66</v>
      </c>
      <c r="F72" s="68"/>
      <c r="G72" s="76" t="s">
        <v>16</v>
      </c>
      <c r="H72" s="59" t="s">
        <v>70</v>
      </c>
      <c r="I72" s="68"/>
      <c r="J72" s="76" t="s">
        <v>16</v>
      </c>
      <c r="K72" s="59" t="s">
        <v>74</v>
      </c>
      <c r="L72" s="68"/>
      <c r="M72" s="28"/>
      <c r="N72" s="20" t="s">
        <v>78</v>
      </c>
      <c r="O72" s="61"/>
    </row>
    <row r="73" spans="1:20" ht="17.25" x14ac:dyDescent="0.25">
      <c r="A73" s="38"/>
      <c r="B73" s="17">
        <v>3</v>
      </c>
      <c r="C73" s="35" t="s">
        <v>9</v>
      </c>
      <c r="D73" s="58" t="s">
        <v>33</v>
      </c>
      <c r="E73" s="59" t="s">
        <v>67</v>
      </c>
      <c r="F73" s="68">
        <v>200</v>
      </c>
      <c r="G73" s="58" t="s">
        <v>33</v>
      </c>
      <c r="H73" s="59" t="s">
        <v>71</v>
      </c>
      <c r="I73" s="68">
        <v>200</v>
      </c>
      <c r="J73" s="58" t="s">
        <v>33</v>
      </c>
      <c r="K73" s="59" t="s">
        <v>75</v>
      </c>
      <c r="L73" s="68">
        <v>200</v>
      </c>
      <c r="M73" s="28"/>
      <c r="N73" s="20" t="s">
        <v>79</v>
      </c>
      <c r="O73" s="61"/>
    </row>
    <row r="74" spans="1:20" ht="17.25" x14ac:dyDescent="0.25">
      <c r="A74" s="38"/>
      <c r="B74" s="17">
        <v>4</v>
      </c>
      <c r="C74" s="35" t="s">
        <v>10</v>
      </c>
      <c r="E74" s="48" t="s">
        <v>68</v>
      </c>
      <c r="F74" s="63"/>
      <c r="G74" s="70" t="s">
        <v>35</v>
      </c>
      <c r="H74" s="48" t="s">
        <v>72</v>
      </c>
      <c r="I74" s="71">
        <v>140</v>
      </c>
      <c r="J74" s="28"/>
      <c r="K74" s="20" t="s">
        <v>76</v>
      </c>
      <c r="L74" s="63">
        <v>60</v>
      </c>
      <c r="M74" s="58" t="s">
        <v>18</v>
      </c>
      <c r="N74" s="59" t="s">
        <v>80</v>
      </c>
      <c r="O74" s="66">
        <v>225</v>
      </c>
      <c r="R74" s="70"/>
      <c r="S74" s="70"/>
      <c r="T74" s="70"/>
    </row>
    <row r="75" spans="1:20" ht="17.25" x14ac:dyDescent="0.25">
      <c r="A75" s="39"/>
      <c r="B75" s="21"/>
      <c r="C75" s="40"/>
      <c r="D75" s="29"/>
      <c r="E75" s="22"/>
      <c r="F75" s="62"/>
      <c r="G75" s="29"/>
      <c r="H75" s="22"/>
      <c r="I75" s="62"/>
      <c r="J75" s="29"/>
      <c r="K75" s="22"/>
      <c r="L75" s="62"/>
      <c r="M75" s="29"/>
      <c r="N75" s="22"/>
      <c r="O75" s="62"/>
    </row>
    <row r="76" spans="1:20" ht="17.25" x14ac:dyDescent="0.25">
      <c r="A76" s="38" t="s">
        <v>2</v>
      </c>
      <c r="B76" s="17">
        <v>1</v>
      </c>
      <c r="C76" s="35" t="s">
        <v>171</v>
      </c>
      <c r="D76" s="76" t="s">
        <v>16</v>
      </c>
      <c r="E76" s="59" t="s">
        <v>81</v>
      </c>
      <c r="F76" s="68"/>
      <c r="G76" s="76" t="s">
        <v>16</v>
      </c>
      <c r="H76" s="59" t="s">
        <v>85</v>
      </c>
      <c r="I76" s="68"/>
      <c r="J76" s="76" t="s">
        <v>16</v>
      </c>
      <c r="K76" s="59" t="s">
        <v>89</v>
      </c>
      <c r="L76" s="68"/>
      <c r="M76" s="28"/>
      <c r="N76" s="20" t="s">
        <v>93</v>
      </c>
      <c r="O76" s="61"/>
    </row>
    <row r="77" spans="1:20" ht="17.25" x14ac:dyDescent="0.25">
      <c r="A77" s="38" t="s">
        <v>44</v>
      </c>
      <c r="B77" s="17">
        <v>2</v>
      </c>
      <c r="C77" s="35" t="s">
        <v>8</v>
      </c>
      <c r="D77" s="76" t="s">
        <v>16</v>
      </c>
      <c r="E77" s="59" t="s">
        <v>82</v>
      </c>
      <c r="F77" s="68"/>
      <c r="G77" s="76" t="s">
        <v>16</v>
      </c>
      <c r="H77" s="59" t="s">
        <v>86</v>
      </c>
      <c r="I77" s="68"/>
      <c r="J77" s="76" t="s">
        <v>16</v>
      </c>
      <c r="K77" s="59" t="s">
        <v>90</v>
      </c>
      <c r="L77" s="68"/>
      <c r="M77" s="28"/>
      <c r="N77" s="20" t="s">
        <v>94</v>
      </c>
      <c r="O77" s="61"/>
    </row>
    <row r="78" spans="1:20" ht="17.25" x14ac:dyDescent="0.25">
      <c r="A78" s="38"/>
      <c r="B78" s="17">
        <v>3</v>
      </c>
      <c r="C78" s="35" t="s">
        <v>9</v>
      </c>
      <c r="D78" s="58" t="s">
        <v>33</v>
      </c>
      <c r="E78" s="59" t="s">
        <v>83</v>
      </c>
      <c r="F78" s="68">
        <v>200</v>
      </c>
      <c r="G78" s="58" t="s">
        <v>33</v>
      </c>
      <c r="H78" s="59" t="s">
        <v>87</v>
      </c>
      <c r="I78" s="68">
        <v>200</v>
      </c>
      <c r="J78" s="58" t="s">
        <v>33</v>
      </c>
      <c r="K78" s="59" t="s">
        <v>91</v>
      </c>
      <c r="L78" s="68">
        <v>200</v>
      </c>
      <c r="M78" s="28"/>
      <c r="N78" s="20" t="s">
        <v>95</v>
      </c>
      <c r="O78" s="61"/>
    </row>
    <row r="79" spans="1:20" ht="17.25" x14ac:dyDescent="0.25">
      <c r="A79" s="38"/>
      <c r="B79" s="17">
        <v>4</v>
      </c>
      <c r="C79" s="35" t="s">
        <v>10</v>
      </c>
      <c r="D79" s="58" t="s">
        <v>19</v>
      </c>
      <c r="E79" s="59" t="s">
        <v>84</v>
      </c>
      <c r="F79" s="66">
        <v>225</v>
      </c>
      <c r="G79" s="58" t="s">
        <v>213</v>
      </c>
      <c r="H79" s="59" t="s">
        <v>88</v>
      </c>
      <c r="I79" s="66">
        <v>225</v>
      </c>
      <c r="J79" s="58" t="s">
        <v>213</v>
      </c>
      <c r="K79" s="59" t="s">
        <v>92</v>
      </c>
      <c r="L79" s="66">
        <v>225</v>
      </c>
      <c r="M79" s="58" t="s">
        <v>213</v>
      </c>
      <c r="N79" s="59" t="s">
        <v>96</v>
      </c>
      <c r="O79" s="72">
        <v>315</v>
      </c>
      <c r="P79" s="73" t="s">
        <v>214</v>
      </c>
      <c r="R79" s="70"/>
      <c r="S79" s="70"/>
      <c r="T79" s="70"/>
    </row>
    <row r="80" spans="1:20" ht="17.25" x14ac:dyDescent="0.25">
      <c r="A80" s="39"/>
      <c r="B80" s="21"/>
      <c r="C80" s="40"/>
      <c r="D80" s="29"/>
      <c r="E80" s="22"/>
      <c r="F80" s="62"/>
      <c r="G80" s="29"/>
      <c r="H80" s="22"/>
      <c r="I80" s="62"/>
      <c r="J80" s="29"/>
      <c r="K80" s="22"/>
      <c r="L80" s="62"/>
      <c r="M80" s="29"/>
      <c r="N80" s="22"/>
      <c r="O80" s="62"/>
    </row>
    <row r="81" spans="1:20" ht="17.25" x14ac:dyDescent="0.25">
      <c r="A81" s="38" t="s">
        <v>3</v>
      </c>
      <c r="B81" s="17">
        <v>1</v>
      </c>
      <c r="C81" s="35" t="s">
        <v>171</v>
      </c>
      <c r="D81" s="76" t="s">
        <v>16</v>
      </c>
      <c r="E81" s="59" t="s">
        <v>97</v>
      </c>
      <c r="F81" s="68"/>
      <c r="G81" s="76" t="s">
        <v>16</v>
      </c>
      <c r="H81" s="59" t="s">
        <v>101</v>
      </c>
      <c r="I81" s="68"/>
      <c r="J81" s="76" t="s">
        <v>16</v>
      </c>
      <c r="K81" s="59" t="s">
        <v>105</v>
      </c>
      <c r="L81" s="68"/>
      <c r="M81" s="76" t="s">
        <v>16</v>
      </c>
      <c r="N81" s="59" t="s">
        <v>109</v>
      </c>
      <c r="O81" s="68"/>
      <c r="S81" s="57"/>
    </row>
    <row r="82" spans="1:20" ht="17.25" x14ac:dyDescent="0.25">
      <c r="A82" s="38" t="s">
        <v>45</v>
      </c>
      <c r="B82" s="17">
        <v>2</v>
      </c>
      <c r="C82" s="35" t="s">
        <v>8</v>
      </c>
      <c r="D82" s="28" t="s">
        <v>41</v>
      </c>
      <c r="E82" s="20" t="s">
        <v>98</v>
      </c>
      <c r="F82" s="61"/>
      <c r="G82" s="28" t="s">
        <v>41</v>
      </c>
      <c r="H82" s="20" t="s">
        <v>102</v>
      </c>
      <c r="I82" s="61"/>
      <c r="J82" s="28" t="s">
        <v>41</v>
      </c>
      <c r="K82" s="20" t="s">
        <v>106</v>
      </c>
      <c r="L82" s="61"/>
      <c r="M82" s="28" t="s">
        <v>41</v>
      </c>
      <c r="N82" s="20" t="s">
        <v>110</v>
      </c>
      <c r="O82" s="61"/>
    </row>
    <row r="83" spans="1:20" ht="17.25" x14ac:dyDescent="0.25">
      <c r="A83" s="38"/>
      <c r="B83" s="17">
        <v>3</v>
      </c>
      <c r="C83" s="35" t="s">
        <v>9</v>
      </c>
      <c r="D83" s="75" t="s">
        <v>16</v>
      </c>
      <c r="E83" s="20" t="s">
        <v>99</v>
      </c>
      <c r="F83" s="61"/>
      <c r="G83" s="75" t="s">
        <v>16</v>
      </c>
      <c r="H83" s="20" t="s">
        <v>103</v>
      </c>
      <c r="I83" s="61"/>
      <c r="J83" s="58" t="s">
        <v>208</v>
      </c>
      <c r="K83" s="59" t="s">
        <v>107</v>
      </c>
      <c r="L83" s="68">
        <v>200</v>
      </c>
      <c r="M83" s="58" t="s">
        <v>208</v>
      </c>
      <c r="N83" s="59" t="s">
        <v>111</v>
      </c>
      <c r="O83" s="68">
        <v>200</v>
      </c>
    </row>
    <row r="84" spans="1:20" ht="17.25" x14ac:dyDescent="0.25">
      <c r="A84" s="38"/>
      <c r="B84" s="17">
        <v>4</v>
      </c>
      <c r="C84" s="35" t="s">
        <v>10</v>
      </c>
      <c r="D84" s="1" t="s">
        <v>215</v>
      </c>
      <c r="E84" s="48" t="s">
        <v>100</v>
      </c>
      <c r="F84" s="63">
        <v>60</v>
      </c>
      <c r="G84" s="28" t="s">
        <v>216</v>
      </c>
      <c r="H84" s="20" t="s">
        <v>104</v>
      </c>
      <c r="I84" s="63">
        <v>180</v>
      </c>
      <c r="J84" s="69" t="s">
        <v>17</v>
      </c>
      <c r="K84" s="59" t="s">
        <v>108</v>
      </c>
      <c r="L84" s="66">
        <v>225</v>
      </c>
      <c r="M84" s="58" t="s">
        <v>20</v>
      </c>
      <c r="N84" s="59" t="s">
        <v>112</v>
      </c>
      <c r="O84" s="66">
        <v>225</v>
      </c>
      <c r="R84" s="70"/>
      <c r="S84" s="70"/>
      <c r="T84" s="70"/>
    </row>
    <row r="85" spans="1:20" ht="17.25" x14ac:dyDescent="0.25">
      <c r="A85" s="39"/>
      <c r="B85" s="21"/>
      <c r="C85" s="40"/>
      <c r="D85" s="29"/>
      <c r="E85" s="22"/>
      <c r="F85" s="62"/>
      <c r="G85" s="29"/>
      <c r="H85" s="22"/>
      <c r="I85" s="62"/>
      <c r="J85" s="29"/>
      <c r="K85" s="22"/>
      <c r="L85" s="62"/>
      <c r="M85" s="29"/>
      <c r="N85" s="22"/>
      <c r="O85" s="62"/>
    </row>
    <row r="86" spans="1:20" ht="17.25" x14ac:dyDescent="0.25">
      <c r="A86" s="38" t="s">
        <v>4</v>
      </c>
      <c r="B86" s="17">
        <v>1</v>
      </c>
      <c r="C86" s="35" t="s">
        <v>171</v>
      </c>
      <c r="D86" s="76" t="s">
        <v>16</v>
      </c>
      <c r="E86" s="59" t="s">
        <v>113</v>
      </c>
      <c r="F86" s="68"/>
      <c r="G86" s="76" t="s">
        <v>16</v>
      </c>
      <c r="H86" s="59" t="s">
        <v>117</v>
      </c>
      <c r="I86" s="68"/>
      <c r="J86" s="76" t="s">
        <v>16</v>
      </c>
      <c r="K86" s="59" t="s">
        <v>121</v>
      </c>
      <c r="L86" s="68"/>
      <c r="M86" s="28"/>
      <c r="N86" s="20" t="s">
        <v>125</v>
      </c>
      <c r="O86" s="61"/>
    </row>
    <row r="87" spans="1:20" ht="17.25" x14ac:dyDescent="0.25">
      <c r="A87" s="38" t="s">
        <v>46</v>
      </c>
      <c r="B87" s="17">
        <v>2</v>
      </c>
      <c r="C87" s="35" t="s">
        <v>8</v>
      </c>
      <c r="D87" s="76" t="s">
        <v>16</v>
      </c>
      <c r="E87" s="59" t="s">
        <v>114</v>
      </c>
      <c r="F87" s="68"/>
      <c r="G87" s="76" t="s">
        <v>16</v>
      </c>
      <c r="H87" s="59" t="s">
        <v>118</v>
      </c>
      <c r="I87" s="68"/>
      <c r="J87" s="76" t="s">
        <v>16</v>
      </c>
      <c r="K87" s="59" t="s">
        <v>122</v>
      </c>
      <c r="L87" s="68"/>
      <c r="M87" s="28"/>
      <c r="N87" s="20" t="s">
        <v>126</v>
      </c>
      <c r="O87" s="61"/>
    </row>
    <row r="88" spans="1:20" ht="17.25" x14ac:dyDescent="0.25">
      <c r="A88" s="38"/>
      <c r="B88" s="17">
        <v>3</v>
      </c>
      <c r="C88" s="35" t="s">
        <v>9</v>
      </c>
      <c r="D88" s="75" t="s">
        <v>16</v>
      </c>
      <c r="E88" s="20" t="s">
        <v>115</v>
      </c>
      <c r="F88" s="61"/>
      <c r="G88" s="75" t="s">
        <v>16</v>
      </c>
      <c r="H88" s="20" t="s">
        <v>119</v>
      </c>
      <c r="I88" s="61"/>
      <c r="J88" s="30"/>
      <c r="K88" s="20" t="s">
        <v>123</v>
      </c>
      <c r="L88" s="61"/>
      <c r="M88" s="30"/>
      <c r="N88" s="20" t="s">
        <v>127</v>
      </c>
      <c r="O88" s="61">
        <v>25</v>
      </c>
    </row>
    <row r="89" spans="1:20" ht="17.25" x14ac:dyDescent="0.25">
      <c r="A89" s="38"/>
      <c r="B89" s="17">
        <v>4</v>
      </c>
      <c r="C89" s="35" t="s">
        <v>10</v>
      </c>
      <c r="E89" s="48" t="s">
        <v>116</v>
      </c>
      <c r="F89" s="64"/>
      <c r="G89" s="28"/>
      <c r="H89" s="48" t="s">
        <v>120</v>
      </c>
      <c r="I89" s="64"/>
      <c r="J89" s="28"/>
      <c r="K89" s="48" t="s">
        <v>124</v>
      </c>
      <c r="L89" s="64">
        <v>60</v>
      </c>
      <c r="M89" s="56" t="s">
        <v>180</v>
      </c>
      <c r="N89" s="48" t="s">
        <v>128</v>
      </c>
      <c r="O89" s="61">
        <v>125</v>
      </c>
      <c r="R89" s="70"/>
      <c r="S89" s="70"/>
      <c r="T89" s="70"/>
    </row>
    <row r="90" spans="1:20" ht="17.25" x14ac:dyDescent="0.25">
      <c r="A90" s="39"/>
      <c r="B90" s="21"/>
      <c r="C90" s="40"/>
      <c r="D90" s="29"/>
      <c r="E90" s="22"/>
      <c r="F90" s="62"/>
      <c r="G90" s="29"/>
      <c r="H90" s="22"/>
      <c r="I90" s="62"/>
      <c r="J90" s="29"/>
      <c r="K90" s="22"/>
      <c r="L90" s="62"/>
      <c r="M90" s="29"/>
      <c r="N90" s="22"/>
      <c r="O90" s="62"/>
    </row>
    <row r="91" spans="1:20" ht="17.25" x14ac:dyDescent="0.25">
      <c r="A91" s="38" t="s">
        <v>5</v>
      </c>
      <c r="B91" s="17">
        <v>1</v>
      </c>
      <c r="C91" s="35" t="s">
        <v>171</v>
      </c>
      <c r="D91" s="76" t="s">
        <v>16</v>
      </c>
      <c r="E91" s="59" t="s">
        <v>129</v>
      </c>
      <c r="F91" s="68"/>
      <c r="G91" s="76" t="s">
        <v>16</v>
      </c>
      <c r="H91" s="59" t="s">
        <v>133</v>
      </c>
      <c r="I91" s="68"/>
      <c r="J91" s="28" t="s">
        <v>199</v>
      </c>
      <c r="K91" s="20" t="s">
        <v>137</v>
      </c>
      <c r="L91" s="61"/>
      <c r="M91" s="28" t="s">
        <v>199</v>
      </c>
      <c r="N91" s="20" t="s">
        <v>141</v>
      </c>
      <c r="O91" s="61"/>
    </row>
    <row r="92" spans="1:20" ht="17.25" x14ac:dyDescent="0.25">
      <c r="A92" s="38" t="s">
        <v>47</v>
      </c>
      <c r="B92" s="17">
        <v>2</v>
      </c>
      <c r="C92" s="35" t="s">
        <v>8</v>
      </c>
      <c r="D92" s="28"/>
      <c r="E92" s="20" t="s">
        <v>130</v>
      </c>
      <c r="F92" s="61"/>
      <c r="G92" s="28" t="s">
        <v>41</v>
      </c>
      <c r="H92" s="20" t="s">
        <v>134</v>
      </c>
      <c r="I92" s="61"/>
      <c r="J92" s="28" t="s">
        <v>41</v>
      </c>
      <c r="K92" s="20" t="s">
        <v>138</v>
      </c>
      <c r="L92" s="61"/>
      <c r="M92" s="28" t="s">
        <v>41</v>
      </c>
      <c r="N92" s="20" t="s">
        <v>142</v>
      </c>
      <c r="O92" s="61"/>
    </row>
    <row r="93" spans="1:20" ht="17.25" x14ac:dyDescent="0.25">
      <c r="A93" s="38"/>
      <c r="B93" s="17">
        <v>3</v>
      </c>
      <c r="C93" s="35" t="s">
        <v>9</v>
      </c>
      <c r="D93" s="75" t="s">
        <v>16</v>
      </c>
      <c r="E93" s="20" t="s">
        <v>131</v>
      </c>
      <c r="F93" s="61"/>
      <c r="G93" s="75" t="s">
        <v>16</v>
      </c>
      <c r="H93" s="20" t="s">
        <v>135</v>
      </c>
      <c r="I93" s="61"/>
      <c r="J93" s="28"/>
      <c r="K93" s="20" t="s">
        <v>139</v>
      </c>
      <c r="L93" s="61"/>
      <c r="M93" s="28"/>
      <c r="N93" s="20" t="s">
        <v>143</v>
      </c>
      <c r="O93" s="61"/>
    </row>
    <row r="94" spans="1:20" ht="17.25" x14ac:dyDescent="0.25">
      <c r="A94" s="38"/>
      <c r="B94" s="17">
        <v>4</v>
      </c>
      <c r="C94" s="35" t="s">
        <v>10</v>
      </c>
      <c r="D94" s="58" t="s">
        <v>209</v>
      </c>
      <c r="E94" s="59" t="s">
        <v>132</v>
      </c>
      <c r="F94" s="66">
        <v>225</v>
      </c>
      <c r="G94" s="74" t="s">
        <v>212</v>
      </c>
      <c r="H94" s="59" t="s">
        <v>136</v>
      </c>
      <c r="I94" s="66">
        <v>225</v>
      </c>
      <c r="J94" s="74" t="s">
        <v>210</v>
      </c>
      <c r="K94" s="59" t="s">
        <v>140</v>
      </c>
      <c r="L94" s="66">
        <v>225</v>
      </c>
      <c r="M94" s="58" t="s">
        <v>36</v>
      </c>
      <c r="N94" s="59" t="s">
        <v>144</v>
      </c>
      <c r="O94" s="66">
        <v>225</v>
      </c>
      <c r="R94" s="70"/>
      <c r="S94" s="70"/>
      <c r="T94" s="70"/>
    </row>
    <row r="95" spans="1:20" ht="17.25" x14ac:dyDescent="0.25">
      <c r="A95" s="39"/>
      <c r="B95" s="21"/>
      <c r="C95" s="40"/>
      <c r="D95" s="29"/>
      <c r="E95" s="22"/>
      <c r="F95" s="62"/>
      <c r="G95" s="29"/>
      <c r="H95" s="22"/>
      <c r="I95" s="62"/>
      <c r="J95" s="29"/>
      <c r="K95" s="22"/>
      <c r="L95" s="62"/>
      <c r="M95" s="29"/>
      <c r="N95" s="22"/>
      <c r="O95" s="62"/>
    </row>
    <row r="96" spans="1:20" ht="17.25" x14ac:dyDescent="0.25">
      <c r="A96" s="38" t="s">
        <v>6</v>
      </c>
      <c r="B96" s="17">
        <v>1</v>
      </c>
      <c r="C96" s="35" t="s">
        <v>171</v>
      </c>
      <c r="D96" s="76" t="s">
        <v>16</v>
      </c>
      <c r="E96" s="59" t="s">
        <v>145</v>
      </c>
      <c r="F96" s="68"/>
      <c r="G96" s="76" t="s">
        <v>16</v>
      </c>
      <c r="H96" s="59" t="s">
        <v>155</v>
      </c>
      <c r="I96" s="68"/>
      <c r="J96" s="76" t="s">
        <v>16</v>
      </c>
      <c r="K96" s="59" t="s">
        <v>159</v>
      </c>
      <c r="L96" s="68"/>
      <c r="M96" s="76" t="s">
        <v>16</v>
      </c>
      <c r="N96" s="59" t="s">
        <v>163</v>
      </c>
      <c r="O96" s="68"/>
    </row>
    <row r="97" spans="1:20" ht="17.25" x14ac:dyDescent="0.25">
      <c r="A97" s="38" t="s">
        <v>48</v>
      </c>
      <c r="B97" s="17">
        <v>2</v>
      </c>
      <c r="C97" s="35" t="s">
        <v>8</v>
      </c>
      <c r="D97" s="28" t="s">
        <v>41</v>
      </c>
      <c r="E97" s="20" t="s">
        <v>146</v>
      </c>
      <c r="F97" s="61"/>
      <c r="G97" s="28" t="s">
        <v>41</v>
      </c>
      <c r="H97" s="20" t="s">
        <v>156</v>
      </c>
      <c r="I97" s="61"/>
      <c r="J97" s="28" t="s">
        <v>41</v>
      </c>
      <c r="K97" s="20" t="s">
        <v>160</v>
      </c>
      <c r="L97" s="61"/>
      <c r="M97" s="28" t="s">
        <v>41</v>
      </c>
      <c r="N97" s="20" t="s">
        <v>164</v>
      </c>
      <c r="O97" s="61"/>
    </row>
    <row r="98" spans="1:20" ht="17.25" x14ac:dyDescent="0.25">
      <c r="A98" s="38"/>
      <c r="B98" s="17">
        <v>3</v>
      </c>
      <c r="C98" s="35" t="s">
        <v>9</v>
      </c>
      <c r="D98" s="75" t="s">
        <v>16</v>
      </c>
      <c r="E98" s="20" t="s">
        <v>147</v>
      </c>
      <c r="F98" s="61"/>
      <c r="G98" s="75" t="s">
        <v>16</v>
      </c>
      <c r="H98" s="20" t="s">
        <v>157</v>
      </c>
      <c r="I98" s="61"/>
      <c r="J98" s="28"/>
      <c r="K98" s="20" t="s">
        <v>161</v>
      </c>
      <c r="L98" s="61"/>
      <c r="M98" s="28"/>
      <c r="N98" s="20" t="s">
        <v>165</v>
      </c>
      <c r="O98" s="61"/>
    </row>
    <row r="99" spans="1:20" ht="18" thickBot="1" x14ac:dyDescent="0.3">
      <c r="A99" s="41"/>
      <c r="B99" s="42">
        <v>4</v>
      </c>
      <c r="C99" s="43" t="s">
        <v>10</v>
      </c>
      <c r="D99" s="31"/>
      <c r="E99" s="32" t="s">
        <v>148</v>
      </c>
      <c r="F99" s="65"/>
      <c r="G99" s="31"/>
      <c r="H99" s="32" t="s">
        <v>158</v>
      </c>
      <c r="I99" s="65"/>
      <c r="J99" s="31"/>
      <c r="K99" s="32" t="s">
        <v>162</v>
      </c>
      <c r="L99" s="65"/>
      <c r="M99" s="31"/>
      <c r="N99" s="32" t="s">
        <v>166</v>
      </c>
      <c r="O99" s="65"/>
      <c r="R99" s="70"/>
      <c r="S99" s="70"/>
      <c r="T99" s="70"/>
    </row>
    <row r="100" spans="1:20" x14ac:dyDescent="0.25">
      <c r="F100" s="64">
        <f>SUM(F65:F99)</f>
        <v>910</v>
      </c>
      <c r="G100" s="1">
        <v>280</v>
      </c>
      <c r="I100" s="64">
        <f>SUM(I65:I99)</f>
        <v>1170</v>
      </c>
      <c r="J100" s="1">
        <v>31.5</v>
      </c>
      <c r="L100" s="64">
        <f>SUM(L65:L99)</f>
        <v>1395</v>
      </c>
      <c r="O100" s="64">
        <f>SUM(O65:O99)</f>
        <v>1340</v>
      </c>
    </row>
    <row r="101" spans="1:20" ht="18.75" x14ac:dyDescent="0.25">
      <c r="G101" s="1" t="s">
        <v>217</v>
      </c>
      <c r="J101" s="1" t="s">
        <v>218</v>
      </c>
      <c r="M101" s="67">
        <f>SUM(D100:O100)</f>
        <v>5126.5</v>
      </c>
    </row>
    <row r="104" spans="1:20" ht="38.25" x14ac:dyDescent="0.25">
      <c r="A104" s="142" t="s">
        <v>222</v>
      </c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23"/>
      <c r="M104" s="144"/>
      <c r="N104" s="144"/>
      <c r="O104" s="144"/>
      <c r="P104" s="45"/>
    </row>
    <row r="105" spans="1:20" ht="32.25" thickBot="1" x14ac:dyDescent="0.55000000000000004">
      <c r="A105" s="145" t="s">
        <v>223</v>
      </c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  <c r="L105" s="44"/>
      <c r="M105" s="146" t="s">
        <v>219</v>
      </c>
      <c r="N105" s="147"/>
      <c r="O105" s="147"/>
    </row>
    <row r="106" spans="1:20" ht="17.25" x14ac:dyDescent="0.25">
      <c r="A106" s="148" t="s">
        <v>0</v>
      </c>
      <c r="B106" s="150" t="s">
        <v>149</v>
      </c>
      <c r="C106" s="151"/>
      <c r="D106" s="152" t="s">
        <v>28</v>
      </c>
      <c r="E106" s="153"/>
      <c r="F106" s="154"/>
      <c r="G106" s="152" t="s">
        <v>29</v>
      </c>
      <c r="H106" s="155"/>
      <c r="I106" s="24"/>
      <c r="J106" s="152" t="s">
        <v>30</v>
      </c>
      <c r="K106" s="155"/>
      <c r="L106" s="24"/>
      <c r="M106" s="156" t="s">
        <v>31</v>
      </c>
      <c r="N106" s="157"/>
      <c r="O106" s="24"/>
    </row>
    <row r="107" spans="1:20" ht="17.25" x14ac:dyDescent="0.25">
      <c r="A107" s="149"/>
      <c r="B107" s="17" t="s">
        <v>150</v>
      </c>
      <c r="C107" s="35" t="s">
        <v>151</v>
      </c>
      <c r="D107" s="33" t="s">
        <v>39</v>
      </c>
      <c r="E107" s="16" t="s">
        <v>40</v>
      </c>
      <c r="F107" s="26" t="s">
        <v>170</v>
      </c>
      <c r="G107" s="33" t="s">
        <v>39</v>
      </c>
      <c r="H107" s="16" t="s">
        <v>40</v>
      </c>
      <c r="I107" s="26" t="s">
        <v>170</v>
      </c>
      <c r="J107" s="33" t="s">
        <v>39</v>
      </c>
      <c r="K107" s="16" t="s">
        <v>40</v>
      </c>
      <c r="L107" s="26" t="s">
        <v>170</v>
      </c>
      <c r="M107" s="25" t="s">
        <v>39</v>
      </c>
      <c r="N107" s="16" t="s">
        <v>40</v>
      </c>
      <c r="O107" s="26" t="s">
        <v>170</v>
      </c>
    </row>
    <row r="108" spans="1:20" ht="17.25" x14ac:dyDescent="0.25">
      <c r="A108" s="36"/>
      <c r="B108" s="18"/>
      <c r="C108" s="37"/>
      <c r="D108" s="34"/>
      <c r="E108" s="19"/>
      <c r="F108" s="60"/>
      <c r="G108" s="34"/>
      <c r="H108" s="19"/>
      <c r="I108" s="60"/>
      <c r="J108" s="34"/>
      <c r="K108" s="19"/>
      <c r="L108" s="60"/>
      <c r="M108" s="27"/>
      <c r="N108" s="19"/>
      <c r="O108" s="60"/>
      <c r="R108" s="70"/>
      <c r="S108" s="70"/>
      <c r="T108" s="70"/>
    </row>
    <row r="109" spans="1:20" ht="17.25" hidden="1" x14ac:dyDescent="0.25">
      <c r="A109" s="38" t="s">
        <v>7</v>
      </c>
      <c r="B109" s="17">
        <v>1</v>
      </c>
      <c r="C109" s="35" t="s">
        <v>171</v>
      </c>
      <c r="D109" s="28" t="s">
        <v>154</v>
      </c>
      <c r="E109" s="20" t="s">
        <v>49</v>
      </c>
      <c r="F109" s="61"/>
      <c r="G109" s="28" t="s">
        <v>154</v>
      </c>
      <c r="H109" s="20" t="s">
        <v>53</v>
      </c>
      <c r="I109" s="61"/>
      <c r="J109" s="28" t="s">
        <v>153</v>
      </c>
      <c r="K109" s="20" t="s">
        <v>57</v>
      </c>
      <c r="L109" s="61"/>
      <c r="M109" s="28" t="s">
        <v>154</v>
      </c>
      <c r="N109" s="20" t="s">
        <v>61</v>
      </c>
      <c r="O109" s="61"/>
      <c r="R109" s="70"/>
      <c r="S109" s="70"/>
      <c r="T109" s="70"/>
    </row>
    <row r="110" spans="1:20" ht="17.25" hidden="1" x14ac:dyDescent="0.25">
      <c r="A110" s="38" t="s">
        <v>42</v>
      </c>
      <c r="B110" s="17">
        <v>2</v>
      </c>
      <c r="C110" s="35" t="s">
        <v>8</v>
      </c>
      <c r="D110" s="28" t="s">
        <v>154</v>
      </c>
      <c r="E110" s="20" t="s">
        <v>50</v>
      </c>
      <c r="F110" s="61"/>
      <c r="G110" s="28" t="s">
        <v>154</v>
      </c>
      <c r="H110" s="20" t="s">
        <v>54</v>
      </c>
      <c r="I110" s="61"/>
      <c r="J110" s="28" t="s">
        <v>154</v>
      </c>
      <c r="K110" s="20" t="s">
        <v>58</v>
      </c>
      <c r="L110" s="61"/>
      <c r="M110" s="28" t="s">
        <v>154</v>
      </c>
      <c r="N110" s="20" t="s">
        <v>62</v>
      </c>
      <c r="O110" s="61"/>
      <c r="R110" s="70"/>
      <c r="S110" s="70"/>
      <c r="T110" s="70"/>
    </row>
    <row r="111" spans="1:20" ht="17.25" hidden="1" x14ac:dyDescent="0.25">
      <c r="A111" s="38"/>
      <c r="B111" s="17">
        <v>3</v>
      </c>
      <c r="C111" s="35" t="s">
        <v>9</v>
      </c>
      <c r="D111" s="28" t="s">
        <v>154</v>
      </c>
      <c r="E111" s="20" t="s">
        <v>51</v>
      </c>
      <c r="F111" s="61"/>
      <c r="G111" s="28" t="s">
        <v>154</v>
      </c>
      <c r="H111" s="20" t="s">
        <v>55</v>
      </c>
      <c r="I111" s="61"/>
      <c r="J111" s="28" t="s">
        <v>154</v>
      </c>
      <c r="K111" s="20" t="s">
        <v>59</v>
      </c>
      <c r="L111" s="61"/>
      <c r="M111" s="28" t="s">
        <v>154</v>
      </c>
      <c r="N111" s="20" t="s">
        <v>63</v>
      </c>
      <c r="O111" s="61"/>
      <c r="R111" s="70"/>
      <c r="S111" s="70"/>
      <c r="T111" s="70"/>
    </row>
    <row r="112" spans="1:20" ht="17.25" hidden="1" x14ac:dyDescent="0.25">
      <c r="A112" s="38"/>
      <c r="B112" s="17">
        <v>4</v>
      </c>
      <c r="C112" s="35" t="s">
        <v>10</v>
      </c>
      <c r="D112" s="28" t="s">
        <v>154</v>
      </c>
      <c r="E112" s="20" t="s">
        <v>52</v>
      </c>
      <c r="F112" s="61"/>
      <c r="G112" s="28" t="s">
        <v>154</v>
      </c>
      <c r="H112" s="20" t="s">
        <v>56</v>
      </c>
      <c r="I112" s="61"/>
      <c r="J112" s="28" t="s">
        <v>154</v>
      </c>
      <c r="K112" s="20" t="s">
        <v>60</v>
      </c>
      <c r="L112" s="61"/>
      <c r="M112" s="28" t="s">
        <v>154</v>
      </c>
      <c r="N112" s="20" t="s">
        <v>64</v>
      </c>
      <c r="O112" s="61"/>
      <c r="R112" s="70"/>
      <c r="S112" s="70"/>
      <c r="T112" s="70"/>
    </row>
    <row r="113" spans="1:20" ht="17.25" x14ac:dyDescent="0.25">
      <c r="A113" s="39"/>
      <c r="B113" s="21"/>
      <c r="C113" s="40"/>
      <c r="D113" s="29"/>
      <c r="E113" s="22"/>
      <c r="F113" s="62"/>
      <c r="G113" s="29"/>
      <c r="H113" s="22"/>
      <c r="I113" s="62"/>
      <c r="J113" s="29"/>
      <c r="K113" s="22"/>
      <c r="L113" s="62"/>
      <c r="M113" s="29"/>
      <c r="N113" s="22"/>
      <c r="O113" s="62"/>
      <c r="R113" s="70"/>
      <c r="S113" s="70"/>
      <c r="T113" s="70"/>
    </row>
    <row r="114" spans="1:20" ht="17.25" x14ac:dyDescent="0.25">
      <c r="A114" s="38" t="s">
        <v>1</v>
      </c>
      <c r="B114" s="17">
        <v>1</v>
      </c>
      <c r="C114" s="35" t="s">
        <v>171</v>
      </c>
      <c r="D114" s="88" t="s">
        <v>16</v>
      </c>
      <c r="E114" s="83" t="s">
        <v>65</v>
      </c>
      <c r="F114" s="84"/>
      <c r="G114" s="88" t="s">
        <v>16</v>
      </c>
      <c r="H114" s="83" t="s">
        <v>69</v>
      </c>
      <c r="I114" s="84"/>
      <c r="J114" s="88" t="s">
        <v>16</v>
      </c>
      <c r="K114" s="83" t="s">
        <v>73</v>
      </c>
      <c r="L114" s="84"/>
      <c r="M114" s="79"/>
      <c r="N114" s="48" t="s">
        <v>77</v>
      </c>
      <c r="O114" s="78"/>
      <c r="R114" s="70"/>
      <c r="S114" s="70"/>
      <c r="T114" s="70"/>
    </row>
    <row r="115" spans="1:20" ht="17.25" x14ac:dyDescent="0.25">
      <c r="A115" s="38" t="s">
        <v>43</v>
      </c>
      <c r="B115" s="17">
        <v>2</v>
      </c>
      <c r="C115" s="35" t="s">
        <v>8</v>
      </c>
      <c r="D115" s="88" t="s">
        <v>16</v>
      </c>
      <c r="E115" s="83" t="s">
        <v>66</v>
      </c>
      <c r="F115" s="84"/>
      <c r="G115" s="88" t="s">
        <v>16</v>
      </c>
      <c r="H115" s="83" t="s">
        <v>70</v>
      </c>
      <c r="I115" s="84"/>
      <c r="J115" s="88" t="s">
        <v>16</v>
      </c>
      <c r="K115" s="83" t="s">
        <v>74</v>
      </c>
      <c r="L115" s="84"/>
      <c r="M115" s="79"/>
      <c r="N115" s="48" t="s">
        <v>78</v>
      </c>
      <c r="O115" s="78"/>
      <c r="R115" s="70"/>
      <c r="S115" s="70"/>
      <c r="T115" s="70"/>
    </row>
    <row r="116" spans="1:20" ht="17.25" x14ac:dyDescent="0.25">
      <c r="A116" s="38"/>
      <c r="B116" s="17">
        <v>3</v>
      </c>
      <c r="C116" s="35" t="s">
        <v>9</v>
      </c>
      <c r="D116" s="82" t="s">
        <v>33</v>
      </c>
      <c r="E116" s="83" t="s">
        <v>67</v>
      </c>
      <c r="F116" s="84">
        <v>200</v>
      </c>
      <c r="G116" s="82" t="s">
        <v>33</v>
      </c>
      <c r="H116" s="83" t="s">
        <v>71</v>
      </c>
      <c r="I116" s="84">
        <v>200</v>
      </c>
      <c r="J116" s="82" t="s">
        <v>33</v>
      </c>
      <c r="K116" s="83" t="s">
        <v>75</v>
      </c>
      <c r="L116" s="84">
        <v>200</v>
      </c>
      <c r="M116" s="79"/>
      <c r="N116" s="48" t="s">
        <v>79</v>
      </c>
      <c r="O116" s="78"/>
      <c r="R116" s="70"/>
      <c r="S116" s="70"/>
      <c r="T116" s="70"/>
    </row>
    <row r="117" spans="1:20" ht="17.25" x14ac:dyDescent="0.25">
      <c r="A117" s="38"/>
      <c r="B117" s="17">
        <v>4</v>
      </c>
      <c r="C117" s="35" t="s">
        <v>10</v>
      </c>
      <c r="D117" s="70"/>
      <c r="E117" s="48" t="s">
        <v>68</v>
      </c>
      <c r="F117" s="71"/>
      <c r="G117" s="70" t="s">
        <v>41</v>
      </c>
      <c r="H117" s="48" t="s">
        <v>72</v>
      </c>
      <c r="I117" s="71"/>
      <c r="J117" s="79"/>
      <c r="K117" s="48" t="s">
        <v>76</v>
      </c>
      <c r="L117" s="71"/>
      <c r="M117" s="79" t="s">
        <v>18</v>
      </c>
      <c r="N117" s="48" t="s">
        <v>80</v>
      </c>
      <c r="O117" s="71">
        <v>60</v>
      </c>
      <c r="R117" s="70"/>
      <c r="S117" s="70"/>
      <c r="T117" s="70"/>
    </row>
    <row r="118" spans="1:20" ht="17.25" x14ac:dyDescent="0.25">
      <c r="A118" s="39"/>
      <c r="B118" s="21"/>
      <c r="C118" s="40"/>
      <c r="D118" s="29"/>
      <c r="E118" s="22"/>
      <c r="F118" s="62"/>
      <c r="G118" s="29"/>
      <c r="H118" s="22"/>
      <c r="I118" s="62"/>
      <c r="J118" s="29"/>
      <c r="K118" s="22"/>
      <c r="L118" s="62"/>
      <c r="M118" s="29"/>
      <c r="N118" s="22"/>
      <c r="O118" s="62"/>
      <c r="R118" s="70"/>
      <c r="S118" s="70"/>
      <c r="T118" s="70"/>
    </row>
    <row r="119" spans="1:20" ht="17.25" x14ac:dyDescent="0.25">
      <c r="A119" s="38" t="s">
        <v>2</v>
      </c>
      <c r="B119" s="17">
        <v>1</v>
      </c>
      <c r="C119" s="35" t="s">
        <v>171</v>
      </c>
      <c r="D119" s="88" t="s">
        <v>16</v>
      </c>
      <c r="E119" s="83" t="s">
        <v>81</v>
      </c>
      <c r="F119" s="84"/>
      <c r="G119" s="88" t="s">
        <v>16</v>
      </c>
      <c r="H119" s="83" t="s">
        <v>85</v>
      </c>
      <c r="I119" s="84"/>
      <c r="J119" s="88" t="s">
        <v>16</v>
      </c>
      <c r="K119" s="83" t="s">
        <v>89</v>
      </c>
      <c r="L119" s="84"/>
      <c r="M119" s="79"/>
      <c r="N119" s="48" t="s">
        <v>93</v>
      </c>
      <c r="O119" s="78"/>
      <c r="R119" s="70"/>
      <c r="S119" s="70"/>
      <c r="T119" s="70"/>
    </row>
    <row r="120" spans="1:20" ht="17.25" x14ac:dyDescent="0.25">
      <c r="A120" s="38" t="s">
        <v>44</v>
      </c>
      <c r="B120" s="17">
        <v>2</v>
      </c>
      <c r="C120" s="35" t="s">
        <v>8</v>
      </c>
      <c r="D120" s="88" t="s">
        <v>16</v>
      </c>
      <c r="E120" s="83" t="s">
        <v>82</v>
      </c>
      <c r="F120" s="84"/>
      <c r="G120" s="88" t="s">
        <v>16</v>
      </c>
      <c r="H120" s="83" t="s">
        <v>86</v>
      </c>
      <c r="I120" s="84"/>
      <c r="J120" s="88" t="s">
        <v>16</v>
      </c>
      <c r="K120" s="83" t="s">
        <v>90</v>
      </c>
      <c r="L120" s="84"/>
      <c r="M120" s="79"/>
      <c r="N120" s="48" t="s">
        <v>94</v>
      </c>
      <c r="O120" s="78"/>
      <c r="R120" s="70"/>
      <c r="S120" s="70"/>
      <c r="T120" s="70"/>
    </row>
    <row r="121" spans="1:20" ht="17.25" x14ac:dyDescent="0.25">
      <c r="A121" s="38"/>
      <c r="B121" s="17">
        <v>3</v>
      </c>
      <c r="C121" s="35" t="s">
        <v>9</v>
      </c>
      <c r="D121" s="82" t="s">
        <v>33</v>
      </c>
      <c r="E121" s="83" t="s">
        <v>83</v>
      </c>
      <c r="F121" s="84">
        <v>200</v>
      </c>
      <c r="G121" s="82" t="s">
        <v>33</v>
      </c>
      <c r="H121" s="83" t="s">
        <v>87</v>
      </c>
      <c r="I121" s="84">
        <v>200</v>
      </c>
      <c r="J121" s="82" t="s">
        <v>33</v>
      </c>
      <c r="K121" s="83" t="s">
        <v>91</v>
      </c>
      <c r="L121" s="84">
        <v>200</v>
      </c>
      <c r="M121" s="79"/>
      <c r="N121" s="48" t="s">
        <v>95</v>
      </c>
      <c r="O121" s="78"/>
      <c r="R121" s="70"/>
      <c r="S121" s="70"/>
      <c r="T121" s="70"/>
    </row>
    <row r="122" spans="1:20" ht="17.25" x14ac:dyDescent="0.25">
      <c r="A122" s="38"/>
      <c r="B122" s="17">
        <v>4</v>
      </c>
      <c r="C122" s="35" t="s">
        <v>10</v>
      </c>
      <c r="D122" s="82" t="s">
        <v>19</v>
      </c>
      <c r="E122" s="83" t="s">
        <v>84</v>
      </c>
      <c r="F122" s="86">
        <v>225</v>
      </c>
      <c r="G122" s="79" t="s">
        <v>41</v>
      </c>
      <c r="H122" s="48" t="s">
        <v>88</v>
      </c>
      <c r="I122" s="71"/>
      <c r="J122" s="79" t="s">
        <v>41</v>
      </c>
      <c r="K122" s="48" t="s">
        <v>92</v>
      </c>
      <c r="L122" s="71"/>
      <c r="M122" s="79" t="s">
        <v>41</v>
      </c>
      <c r="N122" s="48" t="s">
        <v>96</v>
      </c>
      <c r="O122" s="80"/>
      <c r="P122" s="73" t="s">
        <v>41</v>
      </c>
      <c r="R122" s="70"/>
      <c r="S122" s="70"/>
      <c r="T122" s="70"/>
    </row>
    <row r="123" spans="1:20" ht="17.25" x14ac:dyDescent="0.25">
      <c r="A123" s="39"/>
      <c r="B123" s="21"/>
      <c r="C123" s="40"/>
      <c r="D123" s="29"/>
      <c r="E123" s="22"/>
      <c r="F123" s="62"/>
      <c r="G123" s="29"/>
      <c r="H123" s="22"/>
      <c r="I123" s="62"/>
      <c r="J123" s="29"/>
      <c r="K123" s="22"/>
      <c r="L123" s="62"/>
      <c r="M123" s="29"/>
      <c r="N123" s="22"/>
      <c r="O123" s="62"/>
      <c r="R123" s="70"/>
      <c r="S123" s="70"/>
      <c r="T123" s="70"/>
    </row>
    <row r="124" spans="1:20" ht="17.25" x14ac:dyDescent="0.25">
      <c r="A124" s="38" t="s">
        <v>3</v>
      </c>
      <c r="B124" s="17">
        <v>1</v>
      </c>
      <c r="C124" s="35" t="s">
        <v>171</v>
      </c>
      <c r="D124" s="88" t="s">
        <v>16</v>
      </c>
      <c r="E124" s="83" t="s">
        <v>97</v>
      </c>
      <c r="F124" s="84"/>
      <c r="G124" s="88" t="s">
        <v>16</v>
      </c>
      <c r="H124" s="83" t="s">
        <v>101</v>
      </c>
      <c r="I124" s="84"/>
      <c r="J124" s="88" t="s">
        <v>16</v>
      </c>
      <c r="K124" s="83" t="s">
        <v>105</v>
      </c>
      <c r="L124" s="84"/>
      <c r="M124" s="88" t="s">
        <v>16</v>
      </c>
      <c r="N124" s="83" t="s">
        <v>109</v>
      </c>
      <c r="O124" s="84"/>
      <c r="R124" s="70"/>
      <c r="S124" s="89"/>
      <c r="T124" s="70"/>
    </row>
    <row r="125" spans="1:20" ht="17.25" x14ac:dyDescent="0.25">
      <c r="A125" s="38" t="s">
        <v>45</v>
      </c>
      <c r="B125" s="17">
        <v>2</v>
      </c>
      <c r="C125" s="35" t="s">
        <v>8</v>
      </c>
      <c r="D125" s="79" t="s">
        <v>41</v>
      </c>
      <c r="E125" s="48" t="s">
        <v>98</v>
      </c>
      <c r="F125" s="78"/>
      <c r="G125" s="79" t="s">
        <v>41</v>
      </c>
      <c r="H125" s="48" t="s">
        <v>102</v>
      </c>
      <c r="I125" s="78"/>
      <c r="J125" s="79" t="s">
        <v>41</v>
      </c>
      <c r="K125" s="48" t="s">
        <v>106</v>
      </c>
      <c r="L125" s="78"/>
      <c r="M125" s="79" t="s">
        <v>41</v>
      </c>
      <c r="N125" s="48" t="s">
        <v>110</v>
      </c>
      <c r="O125" s="78"/>
      <c r="R125" s="70"/>
      <c r="S125" s="70"/>
      <c r="T125" s="70"/>
    </row>
    <row r="126" spans="1:20" ht="17.25" x14ac:dyDescent="0.25">
      <c r="A126" s="38"/>
      <c r="B126" s="17">
        <v>3</v>
      </c>
      <c r="C126" s="35" t="s">
        <v>9</v>
      </c>
      <c r="D126" s="81" t="s">
        <v>16</v>
      </c>
      <c r="E126" s="48" t="s">
        <v>99</v>
      </c>
      <c r="F126" s="78"/>
      <c r="G126" s="81" t="s">
        <v>16</v>
      </c>
      <c r="H126" s="48" t="s">
        <v>103</v>
      </c>
      <c r="I126" s="78"/>
      <c r="J126" s="82" t="s">
        <v>208</v>
      </c>
      <c r="K126" s="83" t="s">
        <v>107</v>
      </c>
      <c r="L126" s="84">
        <v>200</v>
      </c>
      <c r="M126" s="82" t="s">
        <v>208</v>
      </c>
      <c r="N126" s="83" t="s">
        <v>111</v>
      </c>
      <c r="O126" s="84">
        <v>200</v>
      </c>
      <c r="R126" s="70"/>
      <c r="S126" s="70"/>
      <c r="T126" s="70"/>
    </row>
    <row r="127" spans="1:20" ht="17.25" x14ac:dyDescent="0.25">
      <c r="A127" s="38"/>
      <c r="B127" s="17">
        <v>4</v>
      </c>
      <c r="C127" s="35" t="s">
        <v>10</v>
      </c>
      <c r="D127" s="70" t="s">
        <v>41</v>
      </c>
      <c r="E127" s="48" t="s">
        <v>100</v>
      </c>
      <c r="F127" s="71">
        <v>120</v>
      </c>
      <c r="G127" s="79" t="s">
        <v>41</v>
      </c>
      <c r="H127" s="48" t="s">
        <v>104</v>
      </c>
      <c r="I127" s="71">
        <v>60</v>
      </c>
      <c r="J127" s="85" t="s">
        <v>17</v>
      </c>
      <c r="K127" s="83" t="s">
        <v>108</v>
      </c>
      <c r="L127" s="86">
        <v>225</v>
      </c>
      <c r="M127" s="82" t="s">
        <v>20</v>
      </c>
      <c r="N127" s="83" t="s">
        <v>112</v>
      </c>
      <c r="O127" s="86">
        <v>225</v>
      </c>
      <c r="R127" s="70"/>
      <c r="S127" s="70"/>
      <c r="T127" s="70"/>
    </row>
    <row r="128" spans="1:20" ht="17.25" x14ac:dyDescent="0.25">
      <c r="A128" s="39"/>
      <c r="B128" s="21"/>
      <c r="C128" s="40"/>
      <c r="D128" s="29"/>
      <c r="E128" s="22"/>
      <c r="F128" s="62"/>
      <c r="G128" s="29"/>
      <c r="H128" s="22"/>
      <c r="I128" s="62"/>
      <c r="J128" s="29"/>
      <c r="K128" s="22"/>
      <c r="L128" s="62"/>
      <c r="M128" s="29"/>
      <c r="N128" s="22"/>
      <c r="O128" s="62"/>
      <c r="R128" s="70"/>
      <c r="S128" s="70"/>
      <c r="T128" s="70"/>
    </row>
    <row r="129" spans="1:20" ht="17.25" x14ac:dyDescent="0.25">
      <c r="A129" s="38" t="s">
        <v>4</v>
      </c>
      <c r="B129" s="17">
        <v>1</v>
      </c>
      <c r="C129" s="35" t="s">
        <v>171</v>
      </c>
      <c r="D129" s="88" t="s">
        <v>16</v>
      </c>
      <c r="E129" s="83" t="s">
        <v>113</v>
      </c>
      <c r="F129" s="84"/>
      <c r="G129" s="88" t="s">
        <v>16</v>
      </c>
      <c r="H129" s="83" t="s">
        <v>117</v>
      </c>
      <c r="I129" s="84"/>
      <c r="J129" s="88" t="s">
        <v>16</v>
      </c>
      <c r="K129" s="83" t="s">
        <v>121</v>
      </c>
      <c r="L129" s="84"/>
      <c r="M129" s="79"/>
      <c r="N129" s="48" t="s">
        <v>125</v>
      </c>
      <c r="O129" s="78"/>
      <c r="R129" s="70"/>
      <c r="S129" s="70"/>
      <c r="T129" s="70"/>
    </row>
    <row r="130" spans="1:20" ht="17.25" x14ac:dyDescent="0.25">
      <c r="A130" s="38" t="s">
        <v>46</v>
      </c>
      <c r="B130" s="17">
        <v>2</v>
      </c>
      <c r="C130" s="35" t="s">
        <v>8</v>
      </c>
      <c r="D130" s="88" t="s">
        <v>16</v>
      </c>
      <c r="E130" s="83" t="s">
        <v>114</v>
      </c>
      <c r="F130" s="84"/>
      <c r="G130" s="88" t="s">
        <v>16</v>
      </c>
      <c r="H130" s="83" t="s">
        <v>118</v>
      </c>
      <c r="I130" s="84"/>
      <c r="J130" s="88" t="s">
        <v>16</v>
      </c>
      <c r="K130" s="83" t="s">
        <v>122</v>
      </c>
      <c r="L130" s="84"/>
      <c r="M130" s="79"/>
      <c r="N130" s="48" t="s">
        <v>126</v>
      </c>
      <c r="O130" s="78"/>
      <c r="R130" s="70"/>
      <c r="S130" s="70"/>
      <c r="T130" s="70"/>
    </row>
    <row r="131" spans="1:20" ht="17.25" x14ac:dyDescent="0.25">
      <c r="A131" s="38"/>
      <c r="B131" s="17">
        <v>3</v>
      </c>
      <c r="C131" s="35" t="s">
        <v>9</v>
      </c>
      <c r="D131" s="81" t="s">
        <v>16</v>
      </c>
      <c r="E131" s="48" t="s">
        <v>115</v>
      </c>
      <c r="F131" s="78"/>
      <c r="G131" s="81" t="s">
        <v>16</v>
      </c>
      <c r="H131" s="48" t="s">
        <v>119</v>
      </c>
      <c r="I131" s="78"/>
      <c r="J131" s="77"/>
      <c r="K131" s="48" t="s">
        <v>123</v>
      </c>
      <c r="L131" s="78"/>
      <c r="M131" s="77"/>
      <c r="N131" s="48" t="s">
        <v>127</v>
      </c>
      <c r="O131" s="78">
        <v>50</v>
      </c>
      <c r="R131" s="70"/>
      <c r="S131" s="70"/>
      <c r="T131" s="70"/>
    </row>
    <row r="132" spans="1:20" ht="17.25" x14ac:dyDescent="0.25">
      <c r="A132" s="38"/>
      <c r="B132" s="17">
        <v>4</v>
      </c>
      <c r="C132" s="35" t="s">
        <v>10</v>
      </c>
      <c r="D132" s="117" t="s">
        <v>220</v>
      </c>
      <c r="E132" s="83" t="s">
        <v>116</v>
      </c>
      <c r="F132" s="118">
        <v>225</v>
      </c>
      <c r="G132" s="82" t="s">
        <v>220</v>
      </c>
      <c r="H132" s="83" t="s">
        <v>120</v>
      </c>
      <c r="I132" s="118">
        <v>225</v>
      </c>
      <c r="J132" s="82" t="s">
        <v>220</v>
      </c>
      <c r="K132" s="83" t="s">
        <v>124</v>
      </c>
      <c r="L132" s="118">
        <v>255</v>
      </c>
      <c r="M132" s="85" t="s">
        <v>180</v>
      </c>
      <c r="N132" s="83" t="s">
        <v>128</v>
      </c>
      <c r="O132" s="84">
        <v>225</v>
      </c>
      <c r="R132" s="70"/>
      <c r="S132" s="70"/>
      <c r="T132" s="70"/>
    </row>
    <row r="133" spans="1:20" ht="17.25" x14ac:dyDescent="0.25">
      <c r="A133" s="39"/>
      <c r="B133" s="21"/>
      <c r="C133" s="40"/>
      <c r="D133" s="29"/>
      <c r="E133" s="22"/>
      <c r="F133" s="62"/>
      <c r="G133" s="29"/>
      <c r="H133" s="22"/>
      <c r="I133" s="62"/>
      <c r="J133" s="29"/>
      <c r="K133" s="22"/>
      <c r="L133" s="62"/>
      <c r="M133" s="29"/>
      <c r="N133" s="22"/>
      <c r="O133" s="62"/>
      <c r="R133" s="70"/>
      <c r="S133" s="70"/>
      <c r="T133" s="70"/>
    </row>
    <row r="134" spans="1:20" ht="17.25" x14ac:dyDescent="0.25">
      <c r="A134" s="38" t="s">
        <v>5</v>
      </c>
      <c r="B134" s="17">
        <v>1</v>
      </c>
      <c r="C134" s="35" t="s">
        <v>171</v>
      </c>
      <c r="D134" s="88" t="s">
        <v>16</v>
      </c>
      <c r="E134" s="83" t="s">
        <v>129</v>
      </c>
      <c r="F134" s="84"/>
      <c r="G134" s="88" t="s">
        <v>16</v>
      </c>
      <c r="H134" s="83" t="s">
        <v>133</v>
      </c>
      <c r="I134" s="84"/>
      <c r="J134" s="79" t="s">
        <v>199</v>
      </c>
      <c r="K134" s="48" t="s">
        <v>137</v>
      </c>
      <c r="L134" s="78"/>
      <c r="M134" s="79" t="s">
        <v>199</v>
      </c>
      <c r="N134" s="48" t="s">
        <v>141</v>
      </c>
      <c r="O134" s="78"/>
      <c r="R134" s="70"/>
      <c r="S134" s="70"/>
      <c r="T134" s="70"/>
    </row>
    <row r="135" spans="1:20" ht="17.25" x14ac:dyDescent="0.25">
      <c r="A135" s="38" t="s">
        <v>47</v>
      </c>
      <c r="B135" s="17">
        <v>2</v>
      </c>
      <c r="C135" s="35" t="s">
        <v>8</v>
      </c>
      <c r="D135" s="79"/>
      <c r="E135" s="48" t="s">
        <v>130</v>
      </c>
      <c r="F135" s="78"/>
      <c r="G135" s="79" t="s">
        <v>41</v>
      </c>
      <c r="H135" s="48" t="s">
        <v>134</v>
      </c>
      <c r="I135" s="78"/>
      <c r="J135" s="79" t="s">
        <v>41</v>
      </c>
      <c r="K135" s="48" t="s">
        <v>138</v>
      </c>
      <c r="L135" s="78"/>
      <c r="M135" s="79" t="s">
        <v>41</v>
      </c>
      <c r="N135" s="48" t="s">
        <v>142</v>
      </c>
      <c r="O135" s="78"/>
      <c r="R135" s="70"/>
      <c r="S135" s="70"/>
      <c r="T135" s="70"/>
    </row>
    <row r="136" spans="1:20" ht="17.25" x14ac:dyDescent="0.25">
      <c r="A136" s="38"/>
      <c r="B136" s="17">
        <v>3</v>
      </c>
      <c r="C136" s="35" t="s">
        <v>9</v>
      </c>
      <c r="D136" s="81" t="s">
        <v>16</v>
      </c>
      <c r="E136" s="48" t="s">
        <v>131</v>
      </c>
      <c r="F136" s="78"/>
      <c r="G136" s="81" t="s">
        <v>16</v>
      </c>
      <c r="H136" s="48" t="s">
        <v>135</v>
      </c>
      <c r="I136" s="78"/>
      <c r="J136" s="79"/>
      <c r="K136" s="48" t="s">
        <v>139</v>
      </c>
      <c r="L136" s="78">
        <v>75</v>
      </c>
      <c r="M136" s="79" t="s">
        <v>221</v>
      </c>
      <c r="N136" s="48" t="s">
        <v>143</v>
      </c>
      <c r="O136" s="78">
        <v>200</v>
      </c>
      <c r="R136" s="70"/>
      <c r="S136" s="70"/>
      <c r="T136" s="70"/>
    </row>
    <row r="137" spans="1:20" ht="17.25" x14ac:dyDescent="0.25">
      <c r="A137" s="38"/>
      <c r="B137" s="17">
        <v>4</v>
      </c>
      <c r="C137" s="35" t="s">
        <v>10</v>
      </c>
      <c r="D137" s="82" t="s">
        <v>209</v>
      </c>
      <c r="E137" s="83" t="s">
        <v>132</v>
      </c>
      <c r="F137" s="86">
        <v>225</v>
      </c>
      <c r="G137" s="87" t="s">
        <v>212</v>
      </c>
      <c r="H137" s="83" t="s">
        <v>136</v>
      </c>
      <c r="I137" s="86">
        <v>225</v>
      </c>
      <c r="J137" s="87" t="s">
        <v>210</v>
      </c>
      <c r="K137" s="83" t="s">
        <v>140</v>
      </c>
      <c r="L137" s="86">
        <v>225</v>
      </c>
      <c r="M137" s="82" t="s">
        <v>36</v>
      </c>
      <c r="N137" s="83" t="s">
        <v>144</v>
      </c>
      <c r="O137" s="86">
        <v>225</v>
      </c>
      <c r="R137" s="70"/>
      <c r="S137" s="70"/>
      <c r="T137" s="70"/>
    </row>
    <row r="138" spans="1:20" ht="17.25" x14ac:dyDescent="0.25">
      <c r="A138" s="39"/>
      <c r="B138" s="21"/>
      <c r="C138" s="40"/>
      <c r="D138" s="79"/>
      <c r="E138" s="48"/>
      <c r="F138" s="78"/>
      <c r="G138" s="79"/>
      <c r="H138" s="48"/>
      <c r="I138" s="78"/>
      <c r="J138" s="79"/>
      <c r="K138" s="48"/>
      <c r="L138" s="78"/>
      <c r="M138" s="79"/>
      <c r="N138" s="48"/>
      <c r="O138" s="78"/>
      <c r="R138" s="70"/>
      <c r="S138" s="70"/>
      <c r="T138" s="70"/>
    </row>
    <row r="139" spans="1:20" ht="17.25" x14ac:dyDescent="0.25">
      <c r="A139" s="38" t="s">
        <v>6</v>
      </c>
      <c r="B139" s="17">
        <v>1</v>
      </c>
      <c r="C139" s="35" t="s">
        <v>171</v>
      </c>
      <c r="D139" s="88" t="s">
        <v>16</v>
      </c>
      <c r="E139" s="83" t="s">
        <v>145</v>
      </c>
      <c r="F139" s="84"/>
      <c r="G139" s="88" t="s">
        <v>16</v>
      </c>
      <c r="H139" s="83" t="s">
        <v>155</v>
      </c>
      <c r="I139" s="84"/>
      <c r="J139" s="88" t="s">
        <v>16</v>
      </c>
      <c r="K139" s="83" t="s">
        <v>159</v>
      </c>
      <c r="L139" s="84"/>
      <c r="M139" s="88" t="s">
        <v>16</v>
      </c>
      <c r="N139" s="83" t="s">
        <v>163</v>
      </c>
      <c r="O139" s="84"/>
      <c r="R139" s="70"/>
      <c r="S139" s="70"/>
      <c r="T139" s="70"/>
    </row>
    <row r="140" spans="1:20" ht="17.25" x14ac:dyDescent="0.25">
      <c r="A140" s="38" t="s">
        <v>48</v>
      </c>
      <c r="B140" s="17">
        <v>2</v>
      </c>
      <c r="C140" s="35" t="s">
        <v>8</v>
      </c>
      <c r="D140" s="79" t="s">
        <v>41</v>
      </c>
      <c r="E140" s="48" t="s">
        <v>146</v>
      </c>
      <c r="F140" s="78"/>
      <c r="G140" s="79" t="s">
        <v>41</v>
      </c>
      <c r="H140" s="48" t="s">
        <v>156</v>
      </c>
      <c r="I140" s="78"/>
      <c r="J140" s="79" t="s">
        <v>41</v>
      </c>
      <c r="K140" s="48" t="s">
        <v>160</v>
      </c>
      <c r="L140" s="78"/>
      <c r="M140" s="79" t="s">
        <v>41</v>
      </c>
      <c r="N140" s="48" t="s">
        <v>164</v>
      </c>
      <c r="O140" s="78"/>
      <c r="R140" s="70"/>
      <c r="S140" s="70"/>
      <c r="T140" s="70"/>
    </row>
    <row r="141" spans="1:20" ht="17.25" x14ac:dyDescent="0.25">
      <c r="A141" s="38"/>
      <c r="B141" s="17">
        <v>3</v>
      </c>
      <c r="C141" s="35" t="s">
        <v>9</v>
      </c>
      <c r="D141" s="75" t="s">
        <v>16</v>
      </c>
      <c r="E141" s="20" t="s">
        <v>147</v>
      </c>
      <c r="F141" s="61"/>
      <c r="G141" s="75" t="s">
        <v>16</v>
      </c>
      <c r="H141" s="20" t="s">
        <v>157</v>
      </c>
      <c r="I141" s="61"/>
      <c r="J141" s="28"/>
      <c r="K141" s="20" t="s">
        <v>161</v>
      </c>
      <c r="L141" s="61"/>
      <c r="M141" s="28"/>
      <c r="N141" s="20" t="s">
        <v>165</v>
      </c>
      <c r="O141" s="61"/>
      <c r="R141" s="70"/>
      <c r="S141" s="70"/>
      <c r="T141" s="70"/>
    </row>
    <row r="142" spans="1:20" ht="18" thickBot="1" x14ac:dyDescent="0.3">
      <c r="A142" s="41"/>
      <c r="B142" s="42">
        <v>4</v>
      </c>
      <c r="C142" s="43" t="s">
        <v>10</v>
      </c>
      <c r="D142" s="31"/>
      <c r="E142" s="32" t="s">
        <v>148</v>
      </c>
      <c r="F142" s="65"/>
      <c r="G142" s="31"/>
      <c r="H142" s="32" t="s">
        <v>158</v>
      </c>
      <c r="I142" s="65"/>
      <c r="J142" s="31"/>
      <c r="K142" s="32" t="s">
        <v>162</v>
      </c>
      <c r="L142" s="65"/>
      <c r="M142" s="31"/>
      <c r="N142" s="32" t="s">
        <v>166</v>
      </c>
      <c r="O142" s="65"/>
      <c r="R142" s="70"/>
      <c r="S142" s="70"/>
      <c r="T142" s="70"/>
    </row>
    <row r="143" spans="1:20" x14ac:dyDescent="0.25">
      <c r="F143" s="64">
        <f>SUM(F108:F142)</f>
        <v>1195</v>
      </c>
      <c r="G143" s="1">
        <v>248</v>
      </c>
      <c r="I143" s="64">
        <f>SUM(I108:I142)</f>
        <v>910</v>
      </c>
      <c r="J143" s="1">
        <v>88</v>
      </c>
      <c r="L143" s="64">
        <f>SUM(L108:L142)</f>
        <v>1380</v>
      </c>
      <c r="O143" s="64">
        <f>SUM(O108:O142)</f>
        <v>1185</v>
      </c>
      <c r="R143" s="70"/>
      <c r="S143" s="70"/>
      <c r="T143" s="70"/>
    </row>
    <row r="144" spans="1:20" ht="18.75" x14ac:dyDescent="0.25">
      <c r="G144" s="1" t="s">
        <v>217</v>
      </c>
      <c r="I144" s="1" t="s">
        <v>41</v>
      </c>
      <c r="J144" s="1" t="s">
        <v>218</v>
      </c>
      <c r="L144" s="1" t="s">
        <v>41</v>
      </c>
      <c r="M144" s="67">
        <f>SUM(D143:O143)</f>
        <v>5006</v>
      </c>
      <c r="R144" s="70"/>
      <c r="S144" s="70"/>
      <c r="T144" s="70"/>
    </row>
    <row r="145" spans="1:20" x14ac:dyDescent="0.25">
      <c r="R145" s="70"/>
      <c r="S145" s="70"/>
      <c r="T145" s="70"/>
    </row>
    <row r="146" spans="1:20" ht="38.25" x14ac:dyDescent="0.25">
      <c r="A146" s="142" t="s">
        <v>222</v>
      </c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23"/>
      <c r="M146" s="144"/>
      <c r="N146" s="144"/>
      <c r="O146" s="144"/>
      <c r="P146" s="45"/>
    </row>
    <row r="147" spans="1:20" ht="32.25" thickBot="1" x14ac:dyDescent="0.55000000000000004">
      <c r="A147" s="145" t="s">
        <v>223</v>
      </c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44"/>
      <c r="M147" s="146" t="s">
        <v>224</v>
      </c>
      <c r="N147" s="147"/>
      <c r="O147" s="147"/>
    </row>
    <row r="148" spans="1:20" ht="17.25" x14ac:dyDescent="0.25">
      <c r="A148" s="148" t="s">
        <v>0</v>
      </c>
      <c r="B148" s="150" t="s">
        <v>149</v>
      </c>
      <c r="C148" s="151"/>
      <c r="D148" s="152" t="s">
        <v>28</v>
      </c>
      <c r="E148" s="153"/>
      <c r="F148" s="154"/>
      <c r="G148" s="152" t="s">
        <v>29</v>
      </c>
      <c r="H148" s="155"/>
      <c r="I148" s="24"/>
      <c r="J148" s="152" t="s">
        <v>30</v>
      </c>
      <c r="K148" s="155"/>
      <c r="L148" s="24"/>
      <c r="M148" s="156" t="s">
        <v>31</v>
      </c>
      <c r="N148" s="157"/>
      <c r="O148" s="24"/>
    </row>
    <row r="149" spans="1:20" ht="17.25" x14ac:dyDescent="0.25">
      <c r="A149" s="149"/>
      <c r="B149" s="17" t="s">
        <v>150</v>
      </c>
      <c r="C149" s="35" t="s">
        <v>151</v>
      </c>
      <c r="D149" s="33" t="s">
        <v>39</v>
      </c>
      <c r="E149" s="16" t="s">
        <v>40</v>
      </c>
      <c r="F149" s="26" t="s">
        <v>170</v>
      </c>
      <c r="G149" s="33" t="s">
        <v>39</v>
      </c>
      <c r="H149" s="16" t="s">
        <v>40</v>
      </c>
      <c r="I149" s="26" t="s">
        <v>170</v>
      </c>
      <c r="J149" s="33" t="s">
        <v>39</v>
      </c>
      <c r="K149" s="16" t="s">
        <v>40</v>
      </c>
      <c r="L149" s="26" t="s">
        <v>170</v>
      </c>
      <c r="M149" s="25" t="s">
        <v>39</v>
      </c>
      <c r="N149" s="16" t="s">
        <v>40</v>
      </c>
      <c r="O149" s="26" t="s">
        <v>170</v>
      </c>
    </row>
    <row r="150" spans="1:20" ht="17.25" x14ac:dyDescent="0.25">
      <c r="A150" s="36"/>
      <c r="B150" s="18"/>
      <c r="C150" s="37"/>
      <c r="D150" s="34"/>
      <c r="E150" s="19"/>
      <c r="F150" s="60"/>
      <c r="G150" s="34"/>
      <c r="H150" s="19"/>
      <c r="I150" s="60"/>
      <c r="J150" s="34"/>
      <c r="K150" s="19"/>
      <c r="L150" s="60"/>
      <c r="M150" s="27"/>
      <c r="N150" s="19"/>
      <c r="O150" s="60"/>
    </row>
    <row r="151" spans="1:20" ht="17.25" x14ac:dyDescent="0.25">
      <c r="A151" s="38" t="s">
        <v>7</v>
      </c>
      <c r="B151" s="17">
        <v>1</v>
      </c>
      <c r="C151" s="35" t="s">
        <v>171</v>
      </c>
      <c r="D151" s="28" t="s">
        <v>154</v>
      </c>
      <c r="E151" s="20" t="s">
        <v>49</v>
      </c>
      <c r="F151" s="61"/>
      <c r="G151" s="28" t="s">
        <v>154</v>
      </c>
      <c r="H151" s="20" t="s">
        <v>53</v>
      </c>
      <c r="I151" s="61"/>
      <c r="J151" s="28" t="s">
        <v>153</v>
      </c>
      <c r="K151" s="20" t="s">
        <v>57</v>
      </c>
      <c r="L151" s="61"/>
      <c r="M151" s="28" t="s">
        <v>154</v>
      </c>
      <c r="N151" s="20" t="s">
        <v>61</v>
      </c>
      <c r="O151" s="61"/>
    </row>
    <row r="152" spans="1:20" ht="17.25" x14ac:dyDescent="0.25">
      <c r="A152" s="38" t="s">
        <v>42</v>
      </c>
      <c r="B152" s="17">
        <v>2</v>
      </c>
      <c r="C152" s="35" t="s">
        <v>8</v>
      </c>
      <c r="D152" s="28" t="s">
        <v>154</v>
      </c>
      <c r="E152" s="20" t="s">
        <v>50</v>
      </c>
      <c r="F152" s="61"/>
      <c r="G152" s="28" t="s">
        <v>154</v>
      </c>
      <c r="H152" s="20" t="s">
        <v>54</v>
      </c>
      <c r="I152" s="61"/>
      <c r="J152" s="28" t="s">
        <v>154</v>
      </c>
      <c r="K152" s="20" t="s">
        <v>58</v>
      </c>
      <c r="L152" s="61"/>
      <c r="M152" s="28" t="s">
        <v>154</v>
      </c>
      <c r="N152" s="20" t="s">
        <v>62</v>
      </c>
      <c r="O152" s="61"/>
    </row>
    <row r="153" spans="1:20" ht="17.25" x14ac:dyDescent="0.25">
      <c r="A153" s="38"/>
      <c r="B153" s="17">
        <v>3</v>
      </c>
      <c r="C153" s="35" t="s">
        <v>9</v>
      </c>
      <c r="D153" s="28" t="s">
        <v>154</v>
      </c>
      <c r="E153" s="20" t="s">
        <v>51</v>
      </c>
      <c r="F153" s="61"/>
      <c r="G153" s="28" t="s">
        <v>154</v>
      </c>
      <c r="H153" s="20" t="s">
        <v>55</v>
      </c>
      <c r="I153" s="61"/>
      <c r="J153" s="28" t="s">
        <v>154</v>
      </c>
      <c r="K153" s="20" t="s">
        <v>59</v>
      </c>
      <c r="L153" s="61"/>
      <c r="M153" s="28" t="s">
        <v>154</v>
      </c>
      <c r="N153" s="20" t="s">
        <v>63</v>
      </c>
      <c r="O153" s="61"/>
    </row>
    <row r="154" spans="1:20" ht="17.25" x14ac:dyDescent="0.25">
      <c r="A154" s="38"/>
      <c r="B154" s="17">
        <v>4</v>
      </c>
      <c r="C154" s="35" t="s">
        <v>10</v>
      </c>
      <c r="D154" s="28" t="s">
        <v>154</v>
      </c>
      <c r="E154" s="20" t="s">
        <v>52</v>
      </c>
      <c r="F154" s="61"/>
      <c r="G154" s="28" t="s">
        <v>154</v>
      </c>
      <c r="H154" s="20" t="s">
        <v>56</v>
      </c>
      <c r="I154" s="61"/>
      <c r="J154" s="28" t="s">
        <v>154</v>
      </c>
      <c r="K154" s="20" t="s">
        <v>60</v>
      </c>
      <c r="L154" s="61"/>
      <c r="M154" s="28" t="s">
        <v>154</v>
      </c>
      <c r="N154" s="20" t="s">
        <v>64</v>
      </c>
      <c r="O154" s="61"/>
    </row>
    <row r="155" spans="1:20" ht="17.25" x14ac:dyDescent="0.25">
      <c r="A155" s="39"/>
      <c r="B155" s="21"/>
      <c r="C155" s="40"/>
      <c r="D155" s="29"/>
      <c r="E155" s="22"/>
      <c r="F155" s="62"/>
      <c r="G155" s="29"/>
      <c r="H155" s="22"/>
      <c r="I155" s="62"/>
      <c r="J155" s="29"/>
      <c r="K155" s="22"/>
      <c r="L155" s="62"/>
      <c r="M155" s="29"/>
      <c r="N155" s="22"/>
      <c r="O155" s="62"/>
    </row>
    <row r="156" spans="1:20" ht="17.25" x14ac:dyDescent="0.25">
      <c r="A156" s="38" t="s">
        <v>1</v>
      </c>
      <c r="B156" s="17">
        <v>1</v>
      </c>
      <c r="C156" s="35" t="s">
        <v>171</v>
      </c>
      <c r="D156" s="88" t="s">
        <v>16</v>
      </c>
      <c r="E156" s="83" t="s">
        <v>65</v>
      </c>
      <c r="F156" s="84"/>
      <c r="G156" s="88" t="s">
        <v>16</v>
      </c>
      <c r="H156" s="83" t="s">
        <v>69</v>
      </c>
      <c r="I156" s="84"/>
      <c r="J156" s="88" t="s">
        <v>16</v>
      </c>
      <c r="K156" s="83" t="s">
        <v>73</v>
      </c>
      <c r="L156" s="84"/>
      <c r="M156" s="79"/>
      <c r="N156" s="48" t="s">
        <v>77</v>
      </c>
      <c r="O156" s="78"/>
    </row>
    <row r="157" spans="1:20" ht="17.25" x14ac:dyDescent="0.25">
      <c r="A157" s="38" t="s">
        <v>43</v>
      </c>
      <c r="B157" s="17">
        <v>2</v>
      </c>
      <c r="C157" s="35" t="s">
        <v>8</v>
      </c>
      <c r="D157" s="88" t="s">
        <v>16</v>
      </c>
      <c r="E157" s="83" t="s">
        <v>66</v>
      </c>
      <c r="F157" s="84"/>
      <c r="G157" s="88" t="s">
        <v>16</v>
      </c>
      <c r="H157" s="83" t="s">
        <v>70</v>
      </c>
      <c r="I157" s="84"/>
      <c r="J157" s="88" t="s">
        <v>16</v>
      </c>
      <c r="K157" s="83" t="s">
        <v>74</v>
      </c>
      <c r="L157" s="84"/>
      <c r="M157" s="79"/>
      <c r="N157" s="48" t="s">
        <v>78</v>
      </c>
      <c r="O157" s="78"/>
    </row>
    <row r="158" spans="1:20" ht="17.25" x14ac:dyDescent="0.25">
      <c r="A158" s="38"/>
      <c r="B158" s="17">
        <v>3</v>
      </c>
      <c r="C158" s="35" t="s">
        <v>9</v>
      </c>
      <c r="D158" s="82" t="s">
        <v>33</v>
      </c>
      <c r="E158" s="83" t="s">
        <v>67</v>
      </c>
      <c r="F158" s="84">
        <v>200</v>
      </c>
      <c r="G158" s="82" t="s">
        <v>33</v>
      </c>
      <c r="H158" s="83" t="s">
        <v>71</v>
      </c>
      <c r="I158" s="84">
        <v>200</v>
      </c>
      <c r="J158" s="82" t="s">
        <v>33</v>
      </c>
      <c r="K158" s="83" t="s">
        <v>75</v>
      </c>
      <c r="L158" s="84">
        <v>200</v>
      </c>
      <c r="M158" s="79"/>
      <c r="N158" s="48" t="s">
        <v>79</v>
      </c>
      <c r="O158" s="78"/>
    </row>
    <row r="159" spans="1:20" ht="17.25" x14ac:dyDescent="0.25">
      <c r="A159" s="38"/>
      <c r="B159" s="17">
        <v>4</v>
      </c>
      <c r="C159" s="35" t="s">
        <v>10</v>
      </c>
      <c r="D159" s="70"/>
      <c r="E159" s="48" t="s">
        <v>68</v>
      </c>
      <c r="F159" s="71"/>
      <c r="G159" s="70" t="s">
        <v>41</v>
      </c>
      <c r="H159" s="48" t="s">
        <v>72</v>
      </c>
      <c r="I159" s="71"/>
      <c r="J159" s="79"/>
      <c r="K159" s="48" t="s">
        <v>76</v>
      </c>
      <c r="L159" s="71"/>
      <c r="M159" s="79" t="s">
        <v>18</v>
      </c>
      <c r="N159" s="48" t="s">
        <v>80</v>
      </c>
      <c r="O159" s="71"/>
    </row>
    <row r="160" spans="1:20" ht="17.25" x14ac:dyDescent="0.25">
      <c r="A160" s="39"/>
      <c r="B160" s="21"/>
      <c r="C160" s="40"/>
      <c r="D160" s="29"/>
      <c r="E160" s="22"/>
      <c r="F160" s="62"/>
      <c r="G160" s="29"/>
      <c r="H160" s="22"/>
      <c r="I160" s="62"/>
      <c r="J160" s="29"/>
      <c r="K160" s="22"/>
      <c r="L160" s="62"/>
      <c r="M160" s="29"/>
      <c r="N160" s="22"/>
      <c r="O160" s="62"/>
    </row>
    <row r="161" spans="1:16" ht="17.25" x14ac:dyDescent="0.25">
      <c r="A161" s="38" t="s">
        <v>2</v>
      </c>
      <c r="B161" s="17">
        <v>1</v>
      </c>
      <c r="C161" s="35" t="s">
        <v>171</v>
      </c>
      <c r="D161" s="88" t="s">
        <v>16</v>
      </c>
      <c r="E161" s="83" t="s">
        <v>81</v>
      </c>
      <c r="F161" s="84"/>
      <c r="G161" s="88" t="s">
        <v>16</v>
      </c>
      <c r="H161" s="83" t="s">
        <v>85</v>
      </c>
      <c r="I161" s="84"/>
      <c r="J161" s="88" t="s">
        <v>16</v>
      </c>
      <c r="K161" s="83" t="s">
        <v>89</v>
      </c>
      <c r="L161" s="84"/>
      <c r="M161" s="79"/>
      <c r="N161" s="48" t="s">
        <v>93</v>
      </c>
      <c r="O161" s="78"/>
    </row>
    <row r="162" spans="1:16" ht="17.25" x14ac:dyDescent="0.25">
      <c r="A162" s="38" t="s">
        <v>44</v>
      </c>
      <c r="B162" s="17">
        <v>2</v>
      </c>
      <c r="C162" s="35" t="s">
        <v>8</v>
      </c>
      <c r="D162" s="88" t="s">
        <v>16</v>
      </c>
      <c r="E162" s="83" t="s">
        <v>82</v>
      </c>
      <c r="F162" s="84"/>
      <c r="G162" s="88" t="s">
        <v>16</v>
      </c>
      <c r="H162" s="83" t="s">
        <v>86</v>
      </c>
      <c r="I162" s="84"/>
      <c r="J162" s="88" t="s">
        <v>16</v>
      </c>
      <c r="K162" s="83" t="s">
        <v>90</v>
      </c>
      <c r="L162" s="84"/>
      <c r="M162" s="79"/>
      <c r="N162" s="48" t="s">
        <v>94</v>
      </c>
      <c r="O162" s="78"/>
    </row>
    <row r="163" spans="1:16" ht="17.25" x14ac:dyDescent="0.25">
      <c r="A163" s="38"/>
      <c r="B163" s="17">
        <v>3</v>
      </c>
      <c r="C163" s="35" t="s">
        <v>9</v>
      </c>
      <c r="D163" s="82" t="s">
        <v>33</v>
      </c>
      <c r="E163" s="83" t="s">
        <v>83</v>
      </c>
      <c r="F163" s="84">
        <v>200</v>
      </c>
      <c r="G163" s="82" t="s">
        <v>33</v>
      </c>
      <c r="H163" s="83" t="s">
        <v>87</v>
      </c>
      <c r="I163" s="84">
        <v>200</v>
      </c>
      <c r="J163" s="82" t="s">
        <v>33</v>
      </c>
      <c r="K163" s="83" t="s">
        <v>91</v>
      </c>
      <c r="L163" s="84">
        <v>200</v>
      </c>
      <c r="M163" s="79"/>
      <c r="N163" s="48" t="s">
        <v>95</v>
      </c>
      <c r="O163" s="78"/>
    </row>
    <row r="164" spans="1:16" ht="17.25" x14ac:dyDescent="0.25">
      <c r="A164" s="38"/>
      <c r="B164" s="17">
        <v>4</v>
      </c>
      <c r="C164" s="35" t="s">
        <v>10</v>
      </c>
      <c r="D164" s="82" t="s">
        <v>19</v>
      </c>
      <c r="E164" s="83" t="s">
        <v>84</v>
      </c>
      <c r="F164" s="86">
        <v>225</v>
      </c>
      <c r="G164" s="79" t="s">
        <v>41</v>
      </c>
      <c r="H164" s="48" t="s">
        <v>88</v>
      </c>
      <c r="I164" s="71"/>
      <c r="J164" s="79" t="s">
        <v>41</v>
      </c>
      <c r="K164" s="48" t="s">
        <v>92</v>
      </c>
      <c r="L164" s="71"/>
      <c r="M164" s="79" t="s">
        <v>41</v>
      </c>
      <c r="N164" s="48" t="s">
        <v>96</v>
      </c>
      <c r="O164" s="80"/>
      <c r="P164" s="73" t="s">
        <v>41</v>
      </c>
    </row>
    <row r="165" spans="1:16" ht="17.25" x14ac:dyDescent="0.25">
      <c r="A165" s="39"/>
      <c r="B165" s="21"/>
      <c r="C165" s="40"/>
      <c r="D165" s="29"/>
      <c r="E165" s="22"/>
      <c r="F165" s="62"/>
      <c r="G165" s="29"/>
      <c r="H165" s="22"/>
      <c r="I165" s="62"/>
      <c r="J165" s="29"/>
      <c r="K165" s="22"/>
      <c r="L165" s="62"/>
      <c r="M165" s="29"/>
      <c r="N165" s="22"/>
      <c r="O165" s="62"/>
    </row>
    <row r="166" spans="1:16" ht="17.25" x14ac:dyDescent="0.25">
      <c r="A166" s="38" t="s">
        <v>3</v>
      </c>
      <c r="B166" s="17">
        <v>1</v>
      </c>
      <c r="C166" s="35" t="s">
        <v>171</v>
      </c>
      <c r="D166" s="88" t="s">
        <v>16</v>
      </c>
      <c r="E166" s="83" t="s">
        <v>97</v>
      </c>
      <c r="F166" s="84"/>
      <c r="G166" s="88" t="s">
        <v>16</v>
      </c>
      <c r="H166" s="83" t="s">
        <v>101</v>
      </c>
      <c r="I166" s="84"/>
      <c r="J166" s="88" t="s">
        <v>16</v>
      </c>
      <c r="K166" s="83" t="s">
        <v>105</v>
      </c>
      <c r="L166" s="84"/>
      <c r="M166" s="88" t="s">
        <v>16</v>
      </c>
      <c r="N166" s="83" t="s">
        <v>109</v>
      </c>
      <c r="O166" s="84"/>
    </row>
    <row r="167" spans="1:16" ht="17.25" x14ac:dyDescent="0.25">
      <c r="A167" s="38" t="s">
        <v>45</v>
      </c>
      <c r="B167" s="17">
        <v>2</v>
      </c>
      <c r="C167" s="35" t="s">
        <v>8</v>
      </c>
      <c r="D167" s="79" t="s">
        <v>41</v>
      </c>
      <c r="E167" s="48" t="s">
        <v>98</v>
      </c>
      <c r="F167" s="78"/>
      <c r="G167" s="79" t="s">
        <v>41</v>
      </c>
      <c r="H167" s="48" t="s">
        <v>102</v>
      </c>
      <c r="I167" s="78"/>
      <c r="J167" s="79" t="s">
        <v>41</v>
      </c>
      <c r="K167" s="48" t="s">
        <v>106</v>
      </c>
      <c r="L167" s="78"/>
      <c r="M167" s="79" t="s">
        <v>41</v>
      </c>
      <c r="N167" s="48" t="s">
        <v>110</v>
      </c>
      <c r="O167" s="78"/>
    </row>
    <row r="168" spans="1:16" ht="17.25" x14ac:dyDescent="0.25">
      <c r="A168" s="38"/>
      <c r="B168" s="17">
        <v>3</v>
      </c>
      <c r="C168" s="35" t="s">
        <v>9</v>
      </c>
      <c r="D168" s="125" t="s">
        <v>16</v>
      </c>
      <c r="E168" s="83" t="s">
        <v>99</v>
      </c>
      <c r="F168" s="84"/>
      <c r="G168" s="125" t="s">
        <v>16</v>
      </c>
      <c r="H168" s="83" t="s">
        <v>103</v>
      </c>
      <c r="I168" s="84"/>
      <c r="J168" s="82" t="s">
        <v>208</v>
      </c>
      <c r="K168" s="83" t="s">
        <v>107</v>
      </c>
      <c r="L168" s="84">
        <v>200</v>
      </c>
      <c r="M168" s="82" t="s">
        <v>208</v>
      </c>
      <c r="N168" s="83" t="s">
        <v>111</v>
      </c>
      <c r="O168" s="84">
        <v>200</v>
      </c>
    </row>
    <row r="169" spans="1:16" ht="17.25" x14ac:dyDescent="0.25">
      <c r="A169" s="38"/>
      <c r="B169" s="17">
        <v>4</v>
      </c>
      <c r="C169" s="35" t="s">
        <v>10</v>
      </c>
      <c r="D169" s="70" t="s">
        <v>41</v>
      </c>
      <c r="E169" s="48" t="s">
        <v>100</v>
      </c>
      <c r="F169" s="71"/>
      <c r="G169" s="79" t="s">
        <v>41</v>
      </c>
      <c r="H169" s="48" t="s">
        <v>104</v>
      </c>
      <c r="I169" s="71">
        <v>60</v>
      </c>
      <c r="J169" s="85" t="s">
        <v>17</v>
      </c>
      <c r="K169" s="83" t="s">
        <v>108</v>
      </c>
      <c r="L169" s="86">
        <v>225</v>
      </c>
      <c r="M169" s="82" t="s">
        <v>20</v>
      </c>
      <c r="N169" s="83" t="s">
        <v>112</v>
      </c>
      <c r="O169" s="86">
        <v>225</v>
      </c>
    </row>
    <row r="170" spans="1:16" ht="17.25" x14ac:dyDescent="0.25">
      <c r="A170" s="39"/>
      <c r="B170" s="21"/>
      <c r="C170" s="40"/>
      <c r="D170" s="29"/>
      <c r="E170" s="22"/>
      <c r="F170" s="62"/>
      <c r="G170" s="29"/>
      <c r="H170" s="22"/>
      <c r="I170" s="62"/>
      <c r="J170" s="29"/>
      <c r="K170" s="22"/>
      <c r="L170" s="62"/>
      <c r="M170" s="29"/>
      <c r="N170" s="22"/>
      <c r="O170" s="62"/>
    </row>
    <row r="171" spans="1:16" ht="17.25" x14ac:dyDescent="0.25">
      <c r="A171" s="38" t="s">
        <v>4</v>
      </c>
      <c r="B171" s="17">
        <v>1</v>
      </c>
      <c r="C171" s="35" t="s">
        <v>171</v>
      </c>
      <c r="D171" s="88" t="s">
        <v>16</v>
      </c>
      <c r="E171" s="83" t="s">
        <v>113</v>
      </c>
      <c r="F171" s="84"/>
      <c r="G171" s="88" t="s">
        <v>16</v>
      </c>
      <c r="H171" s="83" t="s">
        <v>117</v>
      </c>
      <c r="I171" s="84"/>
      <c r="J171" s="88" t="s">
        <v>16</v>
      </c>
      <c r="K171" s="83" t="s">
        <v>121</v>
      </c>
      <c r="L171" s="84"/>
      <c r="M171" s="79"/>
      <c r="N171" s="48" t="s">
        <v>125</v>
      </c>
      <c r="O171" s="78"/>
    </row>
    <row r="172" spans="1:16" ht="17.25" x14ac:dyDescent="0.25">
      <c r="A172" s="38" t="s">
        <v>46</v>
      </c>
      <c r="B172" s="17">
        <v>2</v>
      </c>
      <c r="C172" s="35" t="s">
        <v>8</v>
      </c>
      <c r="D172" s="88" t="s">
        <v>16</v>
      </c>
      <c r="E172" s="83" t="s">
        <v>114</v>
      </c>
      <c r="F172" s="84"/>
      <c r="G172" s="88" t="s">
        <v>16</v>
      </c>
      <c r="H172" s="83" t="s">
        <v>118</v>
      </c>
      <c r="I172" s="84"/>
      <c r="J172" s="88" t="s">
        <v>16</v>
      </c>
      <c r="K172" s="83" t="s">
        <v>122</v>
      </c>
      <c r="L172" s="84"/>
      <c r="M172" s="79"/>
      <c r="N172" s="48" t="s">
        <v>126</v>
      </c>
      <c r="O172" s="78"/>
    </row>
    <row r="173" spans="1:16" ht="17.25" x14ac:dyDescent="0.25">
      <c r="A173" s="38"/>
      <c r="B173" s="17">
        <v>3</v>
      </c>
      <c r="C173" s="35" t="s">
        <v>9</v>
      </c>
      <c r="D173" s="125" t="s">
        <v>16</v>
      </c>
      <c r="E173" s="83" t="s">
        <v>115</v>
      </c>
      <c r="F173" s="84"/>
      <c r="G173" s="125" t="s">
        <v>16</v>
      </c>
      <c r="H173" s="83" t="s">
        <v>119</v>
      </c>
      <c r="I173" s="84"/>
      <c r="J173" s="77"/>
      <c r="K173" s="48" t="s">
        <v>123</v>
      </c>
      <c r="L173" s="78">
        <v>50</v>
      </c>
      <c r="M173" s="77"/>
      <c r="N173" s="48" t="s">
        <v>127</v>
      </c>
      <c r="O173" s="78">
        <v>50</v>
      </c>
    </row>
    <row r="174" spans="1:16" ht="17.25" x14ac:dyDescent="0.25">
      <c r="A174" s="38"/>
      <c r="B174" s="17">
        <v>4</v>
      </c>
      <c r="C174" s="35" t="s">
        <v>10</v>
      </c>
      <c r="D174" s="117" t="s">
        <v>220</v>
      </c>
      <c r="E174" s="83" t="s">
        <v>116</v>
      </c>
      <c r="F174" s="118">
        <v>225</v>
      </c>
      <c r="G174" s="82" t="s">
        <v>220</v>
      </c>
      <c r="H174" s="83" t="s">
        <v>120</v>
      </c>
      <c r="I174" s="118">
        <v>225</v>
      </c>
      <c r="J174" s="82" t="s">
        <v>220</v>
      </c>
      <c r="K174" s="83" t="s">
        <v>124</v>
      </c>
      <c r="L174" s="118">
        <v>225</v>
      </c>
      <c r="M174" s="85" t="s">
        <v>180</v>
      </c>
      <c r="N174" s="83" t="s">
        <v>128</v>
      </c>
      <c r="O174" s="84">
        <v>225</v>
      </c>
    </row>
    <row r="175" spans="1:16" ht="17.25" x14ac:dyDescent="0.25">
      <c r="A175" s="39"/>
      <c r="B175" s="21"/>
      <c r="C175" s="40"/>
      <c r="D175" s="29"/>
      <c r="E175" s="22"/>
      <c r="F175" s="62"/>
      <c r="G175" s="29"/>
      <c r="H175" s="22"/>
      <c r="I175" s="62"/>
      <c r="J175" s="29"/>
      <c r="K175" s="22"/>
      <c r="L175" s="62"/>
      <c r="M175" s="29"/>
      <c r="N175" s="22"/>
      <c r="O175" s="62"/>
    </row>
    <row r="176" spans="1:16" ht="17.25" x14ac:dyDescent="0.25">
      <c r="A176" s="38" t="s">
        <v>5</v>
      </c>
      <c r="B176" s="17">
        <v>1</v>
      </c>
      <c r="C176" s="35" t="s">
        <v>171</v>
      </c>
      <c r="D176" s="88" t="s">
        <v>16</v>
      </c>
      <c r="E176" s="83" t="s">
        <v>129</v>
      </c>
      <c r="F176" s="84"/>
      <c r="G176" s="88" t="s">
        <v>16</v>
      </c>
      <c r="H176" s="83" t="s">
        <v>133</v>
      </c>
      <c r="I176" s="84"/>
      <c r="J176" s="79" t="s">
        <v>199</v>
      </c>
      <c r="K176" s="48" t="s">
        <v>137</v>
      </c>
      <c r="L176" s="78"/>
      <c r="M176" s="79" t="s">
        <v>199</v>
      </c>
      <c r="N176" s="48" t="s">
        <v>141</v>
      </c>
      <c r="O176" s="78"/>
    </row>
    <row r="177" spans="1:15" ht="17.25" x14ac:dyDescent="0.25">
      <c r="A177" s="38" t="s">
        <v>47</v>
      </c>
      <c r="B177" s="17">
        <v>2</v>
      </c>
      <c r="C177" s="35" t="s">
        <v>8</v>
      </c>
      <c r="D177" s="79"/>
      <c r="E177" s="48" t="s">
        <v>130</v>
      </c>
      <c r="F177" s="78"/>
      <c r="G177" s="79" t="s">
        <v>41</v>
      </c>
      <c r="H177" s="48" t="s">
        <v>134</v>
      </c>
      <c r="I177" s="78"/>
      <c r="J177" s="79" t="s">
        <v>41</v>
      </c>
      <c r="K177" s="48" t="s">
        <v>138</v>
      </c>
      <c r="L177" s="78"/>
      <c r="M177" s="79" t="s">
        <v>41</v>
      </c>
      <c r="N177" s="48" t="s">
        <v>142</v>
      </c>
      <c r="O177" s="78"/>
    </row>
    <row r="178" spans="1:15" ht="17.25" x14ac:dyDescent="0.25">
      <c r="A178" s="38"/>
      <c r="B178" s="17">
        <v>3</v>
      </c>
      <c r="C178" s="35" t="s">
        <v>9</v>
      </c>
      <c r="D178" s="125" t="s">
        <v>16</v>
      </c>
      <c r="E178" s="83" t="s">
        <v>131</v>
      </c>
      <c r="F178" s="84"/>
      <c r="G178" s="125" t="s">
        <v>16</v>
      </c>
      <c r="H178" s="83" t="s">
        <v>135</v>
      </c>
      <c r="I178" s="84"/>
      <c r="J178" s="79"/>
      <c r="K178" s="48" t="s">
        <v>139</v>
      </c>
      <c r="L178" s="78"/>
      <c r="M178" s="82" t="s">
        <v>221</v>
      </c>
      <c r="N178" s="83" t="s">
        <v>143</v>
      </c>
      <c r="O178" s="84">
        <v>200</v>
      </c>
    </row>
    <row r="179" spans="1:15" ht="17.25" x14ac:dyDescent="0.25">
      <c r="A179" s="38"/>
      <c r="B179" s="17">
        <v>4</v>
      </c>
      <c r="C179" s="35" t="s">
        <v>10</v>
      </c>
      <c r="D179" s="82" t="s">
        <v>209</v>
      </c>
      <c r="E179" s="83" t="s">
        <v>132</v>
      </c>
      <c r="F179" s="86">
        <v>225</v>
      </c>
      <c r="G179" s="120" t="s">
        <v>212</v>
      </c>
      <c r="H179" s="48" t="s">
        <v>136</v>
      </c>
      <c r="I179" s="71"/>
      <c r="J179" s="120" t="s">
        <v>210</v>
      </c>
      <c r="K179" s="48" t="s">
        <v>140</v>
      </c>
      <c r="L179" s="71"/>
      <c r="M179" s="82" t="s">
        <v>36</v>
      </c>
      <c r="N179" s="83" t="s">
        <v>144</v>
      </c>
      <c r="O179" s="86">
        <v>225</v>
      </c>
    </row>
    <row r="180" spans="1:15" ht="17.25" x14ac:dyDescent="0.25">
      <c r="A180" s="39"/>
      <c r="B180" s="21"/>
      <c r="C180" s="40"/>
      <c r="D180" s="29"/>
      <c r="E180" s="22"/>
      <c r="F180" s="62"/>
      <c r="G180" s="29"/>
      <c r="H180" s="22"/>
      <c r="I180" s="62"/>
      <c r="J180" s="29"/>
      <c r="K180" s="22"/>
      <c r="L180" s="62"/>
      <c r="M180" s="29"/>
      <c r="N180" s="22"/>
      <c r="O180" s="62"/>
    </row>
    <row r="181" spans="1:15" ht="17.25" x14ac:dyDescent="0.25">
      <c r="A181" s="38" t="s">
        <v>6</v>
      </c>
      <c r="B181" s="17">
        <v>1</v>
      </c>
      <c r="C181" s="35" t="s">
        <v>171</v>
      </c>
      <c r="D181" s="88" t="s">
        <v>16</v>
      </c>
      <c r="E181" s="83" t="s">
        <v>145</v>
      </c>
      <c r="F181" s="84"/>
      <c r="G181" s="88" t="s">
        <v>16</v>
      </c>
      <c r="H181" s="83" t="s">
        <v>155</v>
      </c>
      <c r="I181" s="84"/>
      <c r="J181" s="88" t="s">
        <v>16</v>
      </c>
      <c r="K181" s="83" t="s">
        <v>159</v>
      </c>
      <c r="L181" s="84"/>
      <c r="M181" s="88" t="s">
        <v>16</v>
      </c>
      <c r="N181" s="83" t="s">
        <v>163</v>
      </c>
      <c r="O181" s="84"/>
    </row>
    <row r="182" spans="1:15" ht="17.25" x14ac:dyDescent="0.25">
      <c r="A182" s="38" t="s">
        <v>48</v>
      </c>
      <c r="B182" s="17">
        <v>2</v>
      </c>
      <c r="C182" s="35" t="s">
        <v>8</v>
      </c>
      <c r="D182" s="79" t="s">
        <v>41</v>
      </c>
      <c r="E182" s="48" t="s">
        <v>146</v>
      </c>
      <c r="F182" s="78"/>
      <c r="G182" s="79" t="s">
        <v>41</v>
      </c>
      <c r="H182" s="48" t="s">
        <v>156</v>
      </c>
      <c r="I182" s="78"/>
      <c r="J182" s="79" t="s">
        <v>41</v>
      </c>
      <c r="K182" s="48" t="s">
        <v>160</v>
      </c>
      <c r="L182" s="78"/>
      <c r="M182" s="79" t="s">
        <v>41</v>
      </c>
      <c r="N182" s="48" t="s">
        <v>164</v>
      </c>
      <c r="O182" s="78"/>
    </row>
    <row r="183" spans="1:15" ht="17.25" x14ac:dyDescent="0.25">
      <c r="A183" s="38"/>
      <c r="B183" s="17">
        <v>3</v>
      </c>
      <c r="C183" s="35" t="s">
        <v>9</v>
      </c>
      <c r="D183" s="125" t="s">
        <v>16</v>
      </c>
      <c r="E183" s="83" t="s">
        <v>147</v>
      </c>
      <c r="F183" s="84"/>
      <c r="G183" s="125" t="s">
        <v>16</v>
      </c>
      <c r="H183" s="83" t="s">
        <v>157</v>
      </c>
      <c r="I183" s="84"/>
      <c r="J183" s="28"/>
      <c r="K183" s="20" t="s">
        <v>161</v>
      </c>
      <c r="L183" s="61"/>
      <c r="M183" s="28"/>
      <c r="N183" s="20" t="s">
        <v>165</v>
      </c>
      <c r="O183" s="61"/>
    </row>
    <row r="184" spans="1:15" ht="18" thickBot="1" x14ac:dyDescent="0.3">
      <c r="A184" s="41"/>
      <c r="B184" s="42">
        <v>4</v>
      </c>
      <c r="C184" s="43" t="s">
        <v>10</v>
      </c>
      <c r="D184" s="31"/>
      <c r="E184" s="32" t="s">
        <v>148</v>
      </c>
      <c r="F184" s="65"/>
      <c r="G184" s="31"/>
      <c r="H184" s="32" t="s">
        <v>158</v>
      </c>
      <c r="I184" s="65"/>
      <c r="J184" s="31"/>
      <c r="K184" s="32" t="s">
        <v>162</v>
      </c>
      <c r="L184" s="65"/>
      <c r="M184" s="31"/>
      <c r="N184" s="32" t="s">
        <v>166</v>
      </c>
      <c r="O184" s="65"/>
    </row>
    <row r="185" spans="1:15" x14ac:dyDescent="0.25">
      <c r="F185" s="64">
        <f>SUM(F150:F184)</f>
        <v>1075</v>
      </c>
      <c r="G185" s="1">
        <v>228</v>
      </c>
      <c r="I185" s="64">
        <f>SUM(I150:I184)</f>
        <v>685</v>
      </c>
      <c r="J185" s="1">
        <v>112</v>
      </c>
      <c r="L185" s="64">
        <f>SUM(L150:L184)</f>
        <v>1100</v>
      </c>
      <c r="O185" s="64">
        <f>SUM(O150:O184)</f>
        <v>1125</v>
      </c>
    </row>
    <row r="186" spans="1:15" ht="18.75" x14ac:dyDescent="0.25">
      <c r="G186" s="1" t="s">
        <v>217</v>
      </c>
      <c r="I186" s="1" t="s">
        <v>41</v>
      </c>
      <c r="J186" s="1" t="s">
        <v>218</v>
      </c>
      <c r="L186" s="1" t="s">
        <v>41</v>
      </c>
      <c r="M186" s="67">
        <f>SUM(D185:O185)</f>
        <v>4325</v>
      </c>
    </row>
    <row r="188" spans="1:15" ht="38.25" x14ac:dyDescent="0.25">
      <c r="A188" s="142" t="s">
        <v>222</v>
      </c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23"/>
      <c r="M188" s="144"/>
      <c r="N188" s="144"/>
      <c r="O188" s="144"/>
    </row>
    <row r="189" spans="1:15" ht="32.25" thickBot="1" x14ac:dyDescent="0.55000000000000004">
      <c r="A189" s="145" t="s">
        <v>223</v>
      </c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  <c r="L189" s="44"/>
      <c r="M189" s="146" t="s">
        <v>225</v>
      </c>
      <c r="N189" s="147"/>
      <c r="O189" s="147"/>
    </row>
    <row r="190" spans="1:15" ht="17.25" x14ac:dyDescent="0.25">
      <c r="A190" s="148" t="s">
        <v>0</v>
      </c>
      <c r="B190" s="150" t="s">
        <v>149</v>
      </c>
      <c r="C190" s="151"/>
      <c r="D190" s="152" t="s">
        <v>28</v>
      </c>
      <c r="E190" s="153"/>
      <c r="F190" s="154"/>
      <c r="G190" s="152" t="s">
        <v>29</v>
      </c>
      <c r="H190" s="155"/>
      <c r="I190" s="24"/>
      <c r="J190" s="152" t="s">
        <v>30</v>
      </c>
      <c r="K190" s="155"/>
      <c r="L190" s="24"/>
      <c r="M190" s="156" t="s">
        <v>31</v>
      </c>
      <c r="N190" s="157"/>
      <c r="O190" s="24"/>
    </row>
    <row r="191" spans="1:15" ht="17.25" x14ac:dyDescent="0.25">
      <c r="A191" s="149"/>
      <c r="B191" s="17" t="s">
        <v>150</v>
      </c>
      <c r="C191" s="35" t="s">
        <v>151</v>
      </c>
      <c r="D191" s="33" t="s">
        <v>39</v>
      </c>
      <c r="E191" s="16" t="s">
        <v>40</v>
      </c>
      <c r="F191" s="26" t="s">
        <v>170</v>
      </c>
      <c r="G191" s="33" t="s">
        <v>39</v>
      </c>
      <c r="H191" s="16" t="s">
        <v>40</v>
      </c>
      <c r="I191" s="26" t="s">
        <v>170</v>
      </c>
      <c r="J191" s="33" t="s">
        <v>39</v>
      </c>
      <c r="K191" s="16" t="s">
        <v>40</v>
      </c>
      <c r="L191" s="26" t="s">
        <v>170</v>
      </c>
      <c r="M191" s="25" t="s">
        <v>39</v>
      </c>
      <c r="N191" s="16" t="s">
        <v>40</v>
      </c>
      <c r="O191" s="26" t="s">
        <v>170</v>
      </c>
    </row>
    <row r="192" spans="1:15" ht="17.25" x14ac:dyDescent="0.25">
      <c r="A192" s="36"/>
      <c r="B192" s="18"/>
      <c r="C192" s="37"/>
      <c r="D192" s="34"/>
      <c r="E192" s="19"/>
      <c r="F192" s="60"/>
      <c r="G192" s="34"/>
      <c r="H192" s="19"/>
      <c r="I192" s="60"/>
      <c r="J192" s="34"/>
      <c r="K192" s="19"/>
      <c r="L192" s="60"/>
      <c r="M192" s="27"/>
      <c r="N192" s="19"/>
      <c r="O192" s="60"/>
    </row>
    <row r="193" spans="1:15" ht="17.25" x14ac:dyDescent="0.25">
      <c r="A193" s="38" t="s">
        <v>7</v>
      </c>
      <c r="B193" s="17">
        <v>1</v>
      </c>
      <c r="C193" s="35" t="s">
        <v>171</v>
      </c>
      <c r="D193" s="28" t="s">
        <v>154</v>
      </c>
      <c r="E193" s="20" t="s">
        <v>49</v>
      </c>
      <c r="F193" s="61"/>
      <c r="G193" s="28" t="s">
        <v>154</v>
      </c>
      <c r="H193" s="20" t="s">
        <v>53</v>
      </c>
      <c r="I193" s="61"/>
      <c r="J193" s="28" t="s">
        <v>153</v>
      </c>
      <c r="K193" s="20" t="s">
        <v>57</v>
      </c>
      <c r="L193" s="61"/>
      <c r="M193" s="28" t="s">
        <v>154</v>
      </c>
      <c r="N193" s="20" t="s">
        <v>61</v>
      </c>
      <c r="O193" s="61"/>
    </row>
    <row r="194" spans="1:15" ht="17.25" x14ac:dyDescent="0.25">
      <c r="A194" s="38" t="s">
        <v>42</v>
      </c>
      <c r="B194" s="17">
        <v>2</v>
      </c>
      <c r="C194" s="35" t="s">
        <v>8</v>
      </c>
      <c r="D194" s="28" t="s">
        <v>154</v>
      </c>
      <c r="E194" s="20" t="s">
        <v>50</v>
      </c>
      <c r="F194" s="61"/>
      <c r="G194" s="28" t="s">
        <v>154</v>
      </c>
      <c r="H194" s="20" t="s">
        <v>54</v>
      </c>
      <c r="I194" s="61"/>
      <c r="J194" s="28" t="s">
        <v>154</v>
      </c>
      <c r="K194" s="20" t="s">
        <v>58</v>
      </c>
      <c r="L194" s="61"/>
      <c r="M194" s="28" t="s">
        <v>154</v>
      </c>
      <c r="N194" s="20" t="s">
        <v>62</v>
      </c>
      <c r="O194" s="61"/>
    </row>
    <row r="195" spans="1:15" ht="17.25" x14ac:dyDescent="0.25">
      <c r="A195" s="38"/>
      <c r="B195" s="17">
        <v>3</v>
      </c>
      <c r="C195" s="35" t="s">
        <v>9</v>
      </c>
      <c r="D195" s="28" t="s">
        <v>154</v>
      </c>
      <c r="E195" s="20" t="s">
        <v>51</v>
      </c>
      <c r="F195" s="61"/>
      <c r="G195" s="28" t="s">
        <v>154</v>
      </c>
      <c r="H195" s="20" t="s">
        <v>55</v>
      </c>
      <c r="I195" s="61"/>
      <c r="J195" s="28" t="s">
        <v>154</v>
      </c>
      <c r="K195" s="20" t="s">
        <v>59</v>
      </c>
      <c r="L195" s="61"/>
      <c r="M195" s="130" t="s">
        <v>241</v>
      </c>
      <c r="N195" s="20" t="s">
        <v>63</v>
      </c>
      <c r="O195" s="61">
        <v>950</v>
      </c>
    </row>
    <row r="196" spans="1:15" ht="17.25" x14ac:dyDescent="0.25">
      <c r="A196" s="38"/>
      <c r="B196" s="17">
        <v>4</v>
      </c>
      <c r="C196" s="35" t="s">
        <v>10</v>
      </c>
      <c r="D196" s="28" t="s">
        <v>154</v>
      </c>
      <c r="E196" s="20" t="s">
        <v>52</v>
      </c>
      <c r="F196" s="61"/>
      <c r="G196" s="28" t="s">
        <v>154</v>
      </c>
      <c r="H196" s="20" t="s">
        <v>56</v>
      </c>
      <c r="I196" s="61"/>
      <c r="J196" s="28" t="s">
        <v>154</v>
      </c>
      <c r="K196" s="20" t="s">
        <v>60</v>
      </c>
      <c r="L196" s="61"/>
      <c r="M196" s="28" t="s">
        <v>154</v>
      </c>
      <c r="N196" s="20" t="s">
        <v>64</v>
      </c>
      <c r="O196" s="61"/>
    </row>
    <row r="197" spans="1:15" ht="17.25" x14ac:dyDescent="0.25">
      <c r="A197" s="39"/>
      <c r="B197" s="21"/>
      <c r="C197" s="40"/>
      <c r="D197" s="29"/>
      <c r="E197" s="22"/>
      <c r="F197" s="62"/>
      <c r="G197" s="29"/>
      <c r="H197" s="22"/>
      <c r="I197" s="62"/>
      <c r="J197" s="29"/>
      <c r="K197" s="22"/>
      <c r="L197" s="62"/>
      <c r="M197" s="29"/>
      <c r="N197" s="22"/>
      <c r="O197" s="62"/>
    </row>
    <row r="198" spans="1:15" ht="17.25" x14ac:dyDescent="0.25">
      <c r="A198" s="38" t="s">
        <v>1</v>
      </c>
      <c r="B198" s="17">
        <v>1</v>
      </c>
      <c r="C198" s="35" t="s">
        <v>171</v>
      </c>
      <c r="D198" s="30" t="s">
        <v>16</v>
      </c>
      <c r="E198" s="20" t="s">
        <v>65</v>
      </c>
      <c r="F198" s="61"/>
      <c r="G198" s="30" t="s">
        <v>16</v>
      </c>
      <c r="H198" s="20" t="s">
        <v>69</v>
      </c>
      <c r="I198" s="61"/>
      <c r="J198" s="30" t="s">
        <v>16</v>
      </c>
      <c r="K198" s="20" t="s">
        <v>73</v>
      </c>
      <c r="L198" s="61"/>
      <c r="M198" s="28"/>
      <c r="N198" s="20" t="s">
        <v>77</v>
      </c>
      <c r="O198" s="61"/>
    </row>
    <row r="199" spans="1:15" ht="17.25" x14ac:dyDescent="0.25">
      <c r="A199" s="38" t="s">
        <v>43</v>
      </c>
      <c r="B199" s="17">
        <v>2</v>
      </c>
      <c r="C199" s="35" t="s">
        <v>8</v>
      </c>
      <c r="D199" s="30"/>
      <c r="E199" s="20" t="s">
        <v>66</v>
      </c>
      <c r="F199" s="61"/>
      <c r="G199" s="30"/>
      <c r="H199" s="20" t="s">
        <v>70</v>
      </c>
      <c r="I199" s="61"/>
      <c r="J199" s="30"/>
      <c r="K199" s="20" t="s">
        <v>74</v>
      </c>
      <c r="L199" s="61"/>
      <c r="M199" s="28"/>
      <c r="N199" s="20" t="s">
        <v>78</v>
      </c>
      <c r="O199" s="61"/>
    </row>
    <row r="200" spans="1:15" ht="17.25" x14ac:dyDescent="0.25">
      <c r="A200" s="38"/>
      <c r="B200" s="17">
        <v>3</v>
      </c>
      <c r="C200" s="35" t="s">
        <v>9</v>
      </c>
      <c r="D200" s="28" t="s">
        <v>33</v>
      </c>
      <c r="E200" s="20" t="s">
        <v>67</v>
      </c>
      <c r="F200" s="61">
        <v>200</v>
      </c>
      <c r="G200" s="28" t="s">
        <v>33</v>
      </c>
      <c r="H200" s="20" t="s">
        <v>71</v>
      </c>
      <c r="I200" s="61">
        <v>200</v>
      </c>
      <c r="J200" s="28" t="s">
        <v>33</v>
      </c>
      <c r="K200" s="20" t="s">
        <v>75</v>
      </c>
      <c r="L200" s="61">
        <v>200</v>
      </c>
      <c r="M200" s="28"/>
      <c r="N200" s="20" t="s">
        <v>79</v>
      </c>
      <c r="O200" s="61">
        <v>50</v>
      </c>
    </row>
    <row r="201" spans="1:15" ht="17.25" x14ac:dyDescent="0.25">
      <c r="A201" s="38"/>
      <c r="B201" s="17">
        <v>4</v>
      </c>
      <c r="C201" s="35" t="s">
        <v>10</v>
      </c>
      <c r="E201" s="20" t="s">
        <v>68</v>
      </c>
      <c r="F201" s="63"/>
      <c r="G201" s="1" t="s">
        <v>41</v>
      </c>
      <c r="H201" s="20" t="s">
        <v>72</v>
      </c>
      <c r="I201" s="63"/>
      <c r="J201" s="28"/>
      <c r="K201" s="20" t="s">
        <v>76</v>
      </c>
      <c r="L201" s="63">
        <v>60</v>
      </c>
      <c r="M201" s="28" t="s">
        <v>41</v>
      </c>
      <c r="N201" s="20" t="s">
        <v>80</v>
      </c>
      <c r="O201" s="63"/>
    </row>
    <row r="202" spans="1:15" ht="17.25" x14ac:dyDescent="0.25">
      <c r="A202" s="39"/>
      <c r="B202" s="21"/>
      <c r="C202" s="40"/>
      <c r="D202" s="29"/>
      <c r="E202" s="22"/>
      <c r="F202" s="62"/>
      <c r="G202" s="29"/>
      <c r="H202" s="22"/>
      <c r="I202" s="62"/>
      <c r="J202" s="29"/>
      <c r="K202" s="22"/>
      <c r="L202" s="62"/>
      <c r="M202" s="29"/>
      <c r="N202" s="22"/>
      <c r="O202" s="62"/>
    </row>
    <row r="203" spans="1:15" ht="17.25" x14ac:dyDescent="0.25">
      <c r="A203" s="38" t="s">
        <v>2</v>
      </c>
      <c r="B203" s="17">
        <v>1</v>
      </c>
      <c r="C203" s="35" t="s">
        <v>171</v>
      </c>
      <c r="D203" s="30" t="s">
        <v>16</v>
      </c>
      <c r="E203" s="20" t="s">
        <v>81</v>
      </c>
      <c r="F203" s="61"/>
      <c r="G203" s="30" t="s">
        <v>16</v>
      </c>
      <c r="H203" s="20" t="s">
        <v>85</v>
      </c>
      <c r="I203" s="61"/>
      <c r="J203" s="30" t="s">
        <v>16</v>
      </c>
      <c r="K203" s="20" t="s">
        <v>89</v>
      </c>
      <c r="L203" s="61"/>
      <c r="M203" s="28"/>
      <c r="N203" s="20" t="s">
        <v>93</v>
      </c>
      <c r="O203" s="61"/>
    </row>
    <row r="204" spans="1:15" ht="17.25" x14ac:dyDescent="0.25">
      <c r="A204" s="38" t="s">
        <v>44</v>
      </c>
      <c r="B204" s="17">
        <v>2</v>
      </c>
      <c r="C204" s="35" t="s">
        <v>8</v>
      </c>
      <c r="D204" s="30"/>
      <c r="E204" s="20" t="s">
        <v>82</v>
      </c>
      <c r="F204" s="61"/>
      <c r="G204" s="30"/>
      <c r="H204" s="20" t="s">
        <v>86</v>
      </c>
      <c r="I204" s="61"/>
      <c r="J204" s="30"/>
      <c r="K204" s="20" t="s">
        <v>90</v>
      </c>
      <c r="L204" s="61"/>
      <c r="M204" s="28"/>
      <c r="N204" s="20" t="s">
        <v>94</v>
      </c>
      <c r="O204" s="61"/>
    </row>
    <row r="205" spans="1:15" ht="17.25" x14ac:dyDescent="0.25">
      <c r="A205" s="38"/>
      <c r="B205" s="17">
        <v>3</v>
      </c>
      <c r="C205" s="35" t="s">
        <v>9</v>
      </c>
      <c r="D205" s="28" t="s">
        <v>33</v>
      </c>
      <c r="E205" s="20" t="s">
        <v>83</v>
      </c>
      <c r="F205" s="61">
        <v>200</v>
      </c>
      <c r="G205" s="28" t="s">
        <v>33</v>
      </c>
      <c r="H205" s="20" t="s">
        <v>87</v>
      </c>
      <c r="I205" s="61">
        <v>200</v>
      </c>
      <c r="J205" s="28" t="s">
        <v>33</v>
      </c>
      <c r="K205" s="20" t="s">
        <v>91</v>
      </c>
      <c r="L205" s="61">
        <v>200</v>
      </c>
      <c r="M205" s="28"/>
      <c r="N205" s="20" t="s">
        <v>95</v>
      </c>
      <c r="O205" s="61"/>
    </row>
    <row r="206" spans="1:15" ht="17.25" x14ac:dyDescent="0.25">
      <c r="A206" s="38"/>
      <c r="B206" s="17">
        <v>4</v>
      </c>
      <c r="C206" s="35" t="s">
        <v>10</v>
      </c>
      <c r="D206" s="28" t="s">
        <v>19</v>
      </c>
      <c r="E206" s="20" t="s">
        <v>84</v>
      </c>
      <c r="F206" s="63">
        <v>225</v>
      </c>
      <c r="G206" s="28" t="s">
        <v>41</v>
      </c>
      <c r="H206" s="20" t="s">
        <v>88</v>
      </c>
      <c r="I206" s="63">
        <v>60</v>
      </c>
      <c r="J206" s="28" t="s">
        <v>41</v>
      </c>
      <c r="K206" s="20" t="s">
        <v>92</v>
      </c>
      <c r="L206" s="63"/>
      <c r="M206" s="130" t="s">
        <v>227</v>
      </c>
      <c r="N206" s="20" t="s">
        <v>96</v>
      </c>
      <c r="O206" s="63">
        <v>675</v>
      </c>
    </row>
    <row r="207" spans="1:15" ht="17.25" x14ac:dyDescent="0.25">
      <c r="A207" s="39"/>
      <c r="B207" s="21"/>
      <c r="C207" s="40"/>
      <c r="D207" s="29"/>
      <c r="E207" s="22"/>
      <c r="F207" s="62"/>
      <c r="G207" s="29"/>
      <c r="H207" s="22"/>
      <c r="I207" s="62"/>
      <c r="J207" s="29"/>
      <c r="K207" s="22"/>
      <c r="L207" s="62"/>
      <c r="M207" s="29"/>
      <c r="N207" s="22"/>
      <c r="O207" s="62"/>
    </row>
    <row r="208" spans="1:15" ht="17.25" x14ac:dyDescent="0.25">
      <c r="A208" s="38" t="s">
        <v>3</v>
      </c>
      <c r="B208" s="17">
        <v>1</v>
      </c>
      <c r="C208" s="35" t="s">
        <v>171</v>
      </c>
      <c r="D208" s="30" t="s">
        <v>16</v>
      </c>
      <c r="E208" s="20" t="s">
        <v>97</v>
      </c>
      <c r="F208" s="61"/>
      <c r="G208" s="30" t="s">
        <v>16</v>
      </c>
      <c r="H208" s="20" t="s">
        <v>101</v>
      </c>
      <c r="I208" s="61"/>
      <c r="J208" s="30" t="s">
        <v>16</v>
      </c>
      <c r="K208" s="20" t="s">
        <v>105</v>
      </c>
      <c r="L208" s="61"/>
      <c r="M208" s="30" t="s">
        <v>16</v>
      </c>
      <c r="N208" s="20" t="s">
        <v>109</v>
      </c>
      <c r="O208" s="61"/>
    </row>
    <row r="209" spans="1:15" ht="17.25" x14ac:dyDescent="0.25">
      <c r="A209" s="38" t="s">
        <v>45</v>
      </c>
      <c r="B209" s="17">
        <v>2</v>
      </c>
      <c r="C209" s="35" t="s">
        <v>8</v>
      </c>
      <c r="D209" s="28" t="s">
        <v>41</v>
      </c>
      <c r="E209" s="20" t="s">
        <v>98</v>
      </c>
      <c r="F209" s="61"/>
      <c r="G209" s="28" t="s">
        <v>41</v>
      </c>
      <c r="H209" s="20" t="s">
        <v>102</v>
      </c>
      <c r="I209" s="61"/>
      <c r="J209" s="28" t="s">
        <v>41</v>
      </c>
      <c r="K209" s="20" t="s">
        <v>106</v>
      </c>
      <c r="L209" s="61"/>
      <c r="M209" s="28" t="s">
        <v>41</v>
      </c>
      <c r="N209" s="20" t="s">
        <v>110</v>
      </c>
      <c r="O209" s="61"/>
    </row>
    <row r="210" spans="1:15" ht="17.25" x14ac:dyDescent="0.25">
      <c r="A210" s="38"/>
      <c r="B210" s="17">
        <v>3</v>
      </c>
      <c r="C210" s="35" t="s">
        <v>9</v>
      </c>
      <c r="D210" s="75" t="s">
        <v>16</v>
      </c>
      <c r="E210" s="20" t="s">
        <v>99</v>
      </c>
      <c r="F210" s="61">
        <v>0</v>
      </c>
      <c r="G210" s="75" t="s">
        <v>16</v>
      </c>
      <c r="H210" s="20" t="s">
        <v>103</v>
      </c>
      <c r="I210" s="61">
        <v>0</v>
      </c>
      <c r="J210" s="28" t="s">
        <v>208</v>
      </c>
      <c r="K210" s="20" t="s">
        <v>107</v>
      </c>
      <c r="L210" s="61">
        <v>260</v>
      </c>
      <c r="M210" s="28" t="s">
        <v>208</v>
      </c>
      <c r="N210" s="20" t="s">
        <v>111</v>
      </c>
      <c r="O210" s="61">
        <v>200</v>
      </c>
    </row>
    <row r="211" spans="1:15" ht="17.25" x14ac:dyDescent="0.25">
      <c r="A211" s="38"/>
      <c r="B211" s="17">
        <v>4</v>
      </c>
      <c r="C211" s="35" t="s">
        <v>10</v>
      </c>
      <c r="D211" s="1" t="s">
        <v>41</v>
      </c>
      <c r="E211" s="20" t="s">
        <v>100</v>
      </c>
      <c r="F211" s="63">
        <v>60</v>
      </c>
      <c r="G211" s="28" t="s">
        <v>41</v>
      </c>
      <c r="H211" s="20" t="s">
        <v>104</v>
      </c>
      <c r="I211" s="63">
        <v>120</v>
      </c>
      <c r="J211" s="56" t="s">
        <v>41</v>
      </c>
      <c r="K211" s="20" t="s">
        <v>108</v>
      </c>
      <c r="L211" s="63">
        <v>60</v>
      </c>
      <c r="M211" s="28" t="s">
        <v>20</v>
      </c>
      <c r="N211" s="20" t="s">
        <v>112</v>
      </c>
      <c r="O211" s="63">
        <v>225</v>
      </c>
    </row>
    <row r="212" spans="1:15" ht="17.25" x14ac:dyDescent="0.25">
      <c r="A212" s="39"/>
      <c r="B212" s="21"/>
      <c r="C212" s="40"/>
      <c r="D212" s="29"/>
      <c r="E212" s="22"/>
      <c r="F212" s="62"/>
      <c r="G212" s="29"/>
      <c r="H212" s="22"/>
      <c r="I212" s="62"/>
      <c r="J212" s="29"/>
      <c r="K212" s="22"/>
      <c r="L212" s="62"/>
      <c r="M212" s="29"/>
      <c r="N212" s="22"/>
      <c r="O212" s="62"/>
    </row>
    <row r="213" spans="1:15" ht="17.25" x14ac:dyDescent="0.25">
      <c r="A213" s="38" t="s">
        <v>4</v>
      </c>
      <c r="B213" s="17">
        <v>1</v>
      </c>
      <c r="C213" s="35" t="s">
        <v>171</v>
      </c>
      <c r="D213" s="30" t="s">
        <v>16</v>
      </c>
      <c r="E213" s="20" t="s">
        <v>113</v>
      </c>
      <c r="F213" s="61"/>
      <c r="G213" s="30" t="s">
        <v>16</v>
      </c>
      <c r="H213" s="20" t="s">
        <v>117</v>
      </c>
      <c r="I213" s="61"/>
      <c r="J213" s="30" t="s">
        <v>16</v>
      </c>
      <c r="K213" s="20" t="s">
        <v>121</v>
      </c>
      <c r="L213" s="61"/>
      <c r="M213" s="28"/>
      <c r="N213" s="20" t="s">
        <v>125</v>
      </c>
      <c r="O213" s="61"/>
    </row>
    <row r="214" spans="1:15" ht="17.25" x14ac:dyDescent="0.25">
      <c r="A214" s="38" t="s">
        <v>46</v>
      </c>
      <c r="B214" s="17">
        <v>2</v>
      </c>
      <c r="C214" s="35" t="s">
        <v>8</v>
      </c>
      <c r="D214" s="30"/>
      <c r="E214" s="20" t="s">
        <v>114</v>
      </c>
      <c r="F214" s="61"/>
      <c r="G214" s="30"/>
      <c r="H214" s="20" t="s">
        <v>118</v>
      </c>
      <c r="I214" s="61"/>
      <c r="J214" s="30"/>
      <c r="K214" s="20" t="s">
        <v>122</v>
      </c>
      <c r="L214" s="61"/>
      <c r="M214" s="28"/>
      <c r="N214" s="20" t="s">
        <v>126</v>
      </c>
      <c r="O214" s="61"/>
    </row>
    <row r="215" spans="1:15" ht="17.25" x14ac:dyDescent="0.25">
      <c r="A215" s="38"/>
      <c r="B215" s="17">
        <v>3</v>
      </c>
      <c r="C215" s="35" t="s">
        <v>9</v>
      </c>
      <c r="D215" s="75" t="s">
        <v>16</v>
      </c>
      <c r="E215" s="20" t="s">
        <v>115</v>
      </c>
      <c r="F215" s="61">
        <v>0</v>
      </c>
      <c r="G215" s="75" t="s">
        <v>16</v>
      </c>
      <c r="H215" s="20" t="s">
        <v>119</v>
      </c>
      <c r="I215" s="61">
        <v>0</v>
      </c>
      <c r="J215" s="30"/>
      <c r="K215" s="20" t="s">
        <v>123</v>
      </c>
      <c r="L215" s="61"/>
      <c r="M215" s="30"/>
      <c r="N215" s="20" t="s">
        <v>127</v>
      </c>
      <c r="O215" s="61">
        <v>50</v>
      </c>
    </row>
    <row r="216" spans="1:15" ht="17.25" x14ac:dyDescent="0.25">
      <c r="A216" s="38"/>
      <c r="B216" s="17">
        <v>4</v>
      </c>
      <c r="C216" s="35" t="s">
        <v>10</v>
      </c>
      <c r="D216" s="1" t="s">
        <v>220</v>
      </c>
      <c r="E216" s="20" t="s">
        <v>116</v>
      </c>
      <c r="F216" s="64"/>
      <c r="G216" s="28" t="s">
        <v>220</v>
      </c>
      <c r="H216" s="20" t="s">
        <v>120</v>
      </c>
      <c r="I216" s="64"/>
      <c r="J216" s="28" t="s">
        <v>220</v>
      </c>
      <c r="K216" s="20" t="s">
        <v>124</v>
      </c>
      <c r="L216" s="64"/>
      <c r="M216" s="56" t="s">
        <v>180</v>
      </c>
      <c r="N216" s="20" t="s">
        <v>128</v>
      </c>
      <c r="O216" s="61">
        <v>225</v>
      </c>
    </row>
    <row r="217" spans="1:15" ht="17.25" x14ac:dyDescent="0.25">
      <c r="A217" s="39"/>
      <c r="B217" s="21"/>
      <c r="C217" s="40"/>
      <c r="D217" s="29"/>
      <c r="E217" s="22"/>
      <c r="F217" s="62"/>
      <c r="G217" s="29"/>
      <c r="H217" s="22"/>
      <c r="I217" s="62"/>
      <c r="J217" s="29"/>
      <c r="K217" s="22"/>
      <c r="L217" s="62"/>
      <c r="M217" s="29"/>
      <c r="N217" s="22"/>
      <c r="O217" s="62"/>
    </row>
    <row r="218" spans="1:15" ht="17.25" x14ac:dyDescent="0.25">
      <c r="A218" s="38" t="s">
        <v>5</v>
      </c>
      <c r="B218" s="17">
        <v>1</v>
      </c>
      <c r="C218" s="35" t="s">
        <v>171</v>
      </c>
      <c r="D218" s="30" t="s">
        <v>16</v>
      </c>
      <c r="E218" s="20" t="s">
        <v>129</v>
      </c>
      <c r="F218" s="61"/>
      <c r="G218" s="30" t="s">
        <v>16</v>
      </c>
      <c r="H218" s="20" t="s">
        <v>133</v>
      </c>
      <c r="I218" s="61"/>
      <c r="J218" s="28" t="s">
        <v>199</v>
      </c>
      <c r="K218" s="20" t="s">
        <v>137</v>
      </c>
      <c r="L218" s="61"/>
      <c r="M218" s="28" t="s">
        <v>199</v>
      </c>
      <c r="N218" s="20" t="s">
        <v>141</v>
      </c>
      <c r="O218" s="61"/>
    </row>
    <row r="219" spans="1:15" ht="17.25" x14ac:dyDescent="0.25">
      <c r="A219" s="38" t="s">
        <v>47</v>
      </c>
      <c r="B219" s="17">
        <v>2</v>
      </c>
      <c r="C219" s="35" t="s">
        <v>8</v>
      </c>
      <c r="D219" s="28"/>
      <c r="E219" s="20" t="s">
        <v>130</v>
      </c>
      <c r="F219" s="61"/>
      <c r="G219" s="28" t="s">
        <v>41</v>
      </c>
      <c r="H219" s="20" t="s">
        <v>134</v>
      </c>
      <c r="I219" s="61"/>
      <c r="J219" s="28" t="s">
        <v>41</v>
      </c>
      <c r="K219" s="20" t="s">
        <v>138</v>
      </c>
      <c r="L219" s="61"/>
      <c r="M219" s="28" t="s">
        <v>41</v>
      </c>
      <c r="N219" s="20" t="s">
        <v>142</v>
      </c>
      <c r="O219" s="61"/>
    </row>
    <row r="220" spans="1:15" ht="17.25" x14ac:dyDescent="0.25">
      <c r="A220" s="38"/>
      <c r="B220" s="17">
        <v>3</v>
      </c>
      <c r="C220" s="35" t="s">
        <v>9</v>
      </c>
      <c r="D220" s="75" t="s">
        <v>16</v>
      </c>
      <c r="E220" s="20" t="s">
        <v>131</v>
      </c>
      <c r="F220" s="61">
        <v>0</v>
      </c>
      <c r="G220" s="75" t="s">
        <v>16</v>
      </c>
      <c r="H220" s="20" t="s">
        <v>135</v>
      </c>
      <c r="I220" s="61">
        <v>0</v>
      </c>
      <c r="J220" s="28"/>
      <c r="K220" s="20" t="s">
        <v>139</v>
      </c>
      <c r="L220" s="61"/>
      <c r="M220" s="28" t="s">
        <v>221</v>
      </c>
      <c r="N220" s="20" t="s">
        <v>143</v>
      </c>
      <c r="O220" s="61">
        <v>200</v>
      </c>
    </row>
    <row r="221" spans="1:15" ht="17.25" x14ac:dyDescent="0.25">
      <c r="A221" s="38"/>
      <c r="B221" s="17">
        <v>4</v>
      </c>
      <c r="C221" s="35" t="s">
        <v>10</v>
      </c>
      <c r="D221" s="28" t="s">
        <v>209</v>
      </c>
      <c r="E221" s="20" t="s">
        <v>132</v>
      </c>
      <c r="F221" s="63">
        <v>225</v>
      </c>
      <c r="G221" s="121" t="s">
        <v>41</v>
      </c>
      <c r="H221" s="20" t="s">
        <v>136</v>
      </c>
      <c r="I221" s="63">
        <v>90</v>
      </c>
      <c r="J221" s="121" t="s">
        <v>41</v>
      </c>
      <c r="K221" s="20" t="s">
        <v>140</v>
      </c>
      <c r="L221" s="63">
        <v>60</v>
      </c>
      <c r="M221" s="28" t="s">
        <v>36</v>
      </c>
      <c r="N221" s="20" t="s">
        <v>144</v>
      </c>
      <c r="O221" s="63">
        <v>225</v>
      </c>
    </row>
    <row r="222" spans="1:15" ht="17.25" x14ac:dyDescent="0.25">
      <c r="A222" s="39"/>
      <c r="B222" s="21"/>
      <c r="C222" s="40"/>
      <c r="D222" s="29"/>
      <c r="E222" s="22"/>
      <c r="F222" s="62"/>
      <c r="G222" s="29"/>
      <c r="H222" s="22"/>
      <c r="I222" s="62"/>
      <c r="J222" s="29"/>
      <c r="K222" s="22"/>
      <c r="L222" s="62"/>
      <c r="M222" s="29"/>
      <c r="N222" s="22"/>
      <c r="O222" s="62"/>
    </row>
    <row r="223" spans="1:15" ht="17.25" x14ac:dyDescent="0.25">
      <c r="A223" s="38" t="s">
        <v>6</v>
      </c>
      <c r="B223" s="17">
        <v>1</v>
      </c>
      <c r="C223" s="35" t="s">
        <v>171</v>
      </c>
      <c r="D223" s="30" t="s">
        <v>16</v>
      </c>
      <c r="E223" s="20" t="s">
        <v>145</v>
      </c>
      <c r="F223" s="61"/>
      <c r="G223" s="30" t="s">
        <v>16</v>
      </c>
      <c r="H223" s="20" t="s">
        <v>155</v>
      </c>
      <c r="I223" s="61"/>
      <c r="J223" s="30" t="s">
        <v>16</v>
      </c>
      <c r="K223" s="20" t="s">
        <v>159</v>
      </c>
      <c r="L223" s="61"/>
      <c r="M223" s="30" t="s">
        <v>16</v>
      </c>
      <c r="N223" s="20" t="s">
        <v>163</v>
      </c>
      <c r="O223" s="61"/>
    </row>
    <row r="224" spans="1:15" ht="17.25" x14ac:dyDescent="0.25">
      <c r="A224" s="38" t="s">
        <v>48</v>
      </c>
      <c r="B224" s="17">
        <v>2</v>
      </c>
      <c r="C224" s="35" t="s">
        <v>8</v>
      </c>
      <c r="D224" s="28" t="s">
        <v>41</v>
      </c>
      <c r="E224" s="20" t="s">
        <v>146</v>
      </c>
      <c r="F224" s="61"/>
      <c r="G224" s="28" t="s">
        <v>41</v>
      </c>
      <c r="H224" s="20" t="s">
        <v>156</v>
      </c>
      <c r="I224" s="61"/>
      <c r="J224" s="28" t="s">
        <v>41</v>
      </c>
      <c r="K224" s="20" t="s">
        <v>160</v>
      </c>
      <c r="L224" s="61"/>
      <c r="M224" s="28" t="s">
        <v>41</v>
      </c>
      <c r="N224" s="20" t="s">
        <v>164</v>
      </c>
      <c r="O224" s="61"/>
    </row>
    <row r="225" spans="1:15" ht="17.25" x14ac:dyDescent="0.25">
      <c r="A225" s="38"/>
      <c r="B225" s="17">
        <v>3</v>
      </c>
      <c r="C225" s="35" t="s">
        <v>9</v>
      </c>
      <c r="D225" s="75" t="s">
        <v>16</v>
      </c>
      <c r="E225" s="20" t="s">
        <v>147</v>
      </c>
      <c r="F225" s="61">
        <v>0</v>
      </c>
      <c r="G225" s="75" t="s">
        <v>16</v>
      </c>
      <c r="H225" s="20" t="s">
        <v>157</v>
      </c>
      <c r="I225" s="61">
        <v>0</v>
      </c>
      <c r="J225" s="28"/>
      <c r="K225" s="20" t="s">
        <v>161</v>
      </c>
      <c r="L225" s="61">
        <v>50</v>
      </c>
      <c r="M225" s="28"/>
      <c r="N225" s="20" t="s">
        <v>165</v>
      </c>
      <c r="O225" s="61">
        <v>125</v>
      </c>
    </row>
    <row r="226" spans="1:15" ht="18" thickBot="1" x14ac:dyDescent="0.3">
      <c r="A226" s="41"/>
      <c r="B226" s="42">
        <v>4</v>
      </c>
      <c r="C226" s="43" t="s">
        <v>10</v>
      </c>
      <c r="D226" s="31"/>
      <c r="E226" s="32" t="s">
        <v>148</v>
      </c>
      <c r="F226" s="65"/>
      <c r="G226" s="31"/>
      <c r="H226" s="32" t="s">
        <v>158</v>
      </c>
      <c r="I226" s="65"/>
      <c r="J226" s="31"/>
      <c r="K226" s="32" t="s">
        <v>162</v>
      </c>
      <c r="L226" s="65"/>
      <c r="M226" s="31"/>
      <c r="N226" s="32" t="s">
        <v>166</v>
      </c>
      <c r="O226" s="65"/>
    </row>
    <row r="227" spans="1:15" x14ac:dyDescent="0.25">
      <c r="F227" s="64">
        <f>SUM(F192:F226)</f>
        <v>910</v>
      </c>
      <c r="I227" s="64">
        <f>SUM(I192:I226)</f>
        <v>670</v>
      </c>
      <c r="L227" s="64">
        <f>SUM(L192:L226)</f>
        <v>890</v>
      </c>
      <c r="O227" s="64">
        <f>SUM(O192:O226)</f>
        <v>2925</v>
      </c>
    </row>
    <row r="228" spans="1:15" ht="18.75" x14ac:dyDescent="0.25">
      <c r="G228" s="1" t="s">
        <v>217</v>
      </c>
      <c r="I228" s="1" t="s">
        <v>41</v>
      </c>
      <c r="J228" s="1" t="s">
        <v>218</v>
      </c>
      <c r="L228" s="1" t="s">
        <v>41</v>
      </c>
      <c r="M228" s="67">
        <f>SUM(D227:O227)</f>
        <v>5395</v>
      </c>
    </row>
    <row r="230" spans="1:15" ht="38.25" x14ac:dyDescent="0.25">
      <c r="A230" s="142" t="s">
        <v>222</v>
      </c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23"/>
      <c r="M230" s="144"/>
      <c r="N230" s="144"/>
      <c r="O230" s="144"/>
    </row>
    <row r="231" spans="1:15" ht="32.25" thickBot="1" x14ac:dyDescent="0.55000000000000004">
      <c r="A231" s="145" t="s">
        <v>223</v>
      </c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  <c r="L231" s="44"/>
      <c r="M231" s="146" t="s">
        <v>242</v>
      </c>
      <c r="N231" s="147"/>
      <c r="O231" s="147"/>
    </row>
    <row r="232" spans="1:15" ht="17.25" x14ac:dyDescent="0.25">
      <c r="A232" s="148" t="s">
        <v>0</v>
      </c>
      <c r="B232" s="150" t="s">
        <v>149</v>
      </c>
      <c r="C232" s="151"/>
      <c r="D232" s="152" t="s">
        <v>28</v>
      </c>
      <c r="E232" s="153"/>
      <c r="F232" s="154"/>
      <c r="G232" s="152" t="s">
        <v>29</v>
      </c>
      <c r="H232" s="155"/>
      <c r="I232" s="24"/>
      <c r="J232" s="152" t="s">
        <v>30</v>
      </c>
      <c r="K232" s="155"/>
      <c r="L232" s="24"/>
      <c r="M232" s="156" t="s">
        <v>31</v>
      </c>
      <c r="N232" s="157"/>
      <c r="O232" s="24"/>
    </row>
    <row r="233" spans="1:15" ht="17.25" x14ac:dyDescent="0.25">
      <c r="A233" s="149"/>
      <c r="B233" s="17" t="s">
        <v>150</v>
      </c>
      <c r="C233" s="35" t="s">
        <v>151</v>
      </c>
      <c r="D233" s="33" t="s">
        <v>39</v>
      </c>
      <c r="E233" s="16" t="s">
        <v>40</v>
      </c>
      <c r="F233" s="26" t="s">
        <v>170</v>
      </c>
      <c r="G233" s="33" t="s">
        <v>39</v>
      </c>
      <c r="H233" s="16" t="s">
        <v>40</v>
      </c>
      <c r="I233" s="26" t="s">
        <v>170</v>
      </c>
      <c r="J233" s="33" t="s">
        <v>39</v>
      </c>
      <c r="K233" s="16" t="s">
        <v>40</v>
      </c>
      <c r="L233" s="26" t="s">
        <v>170</v>
      </c>
      <c r="M233" s="25" t="s">
        <v>39</v>
      </c>
      <c r="N233" s="16" t="s">
        <v>40</v>
      </c>
      <c r="O233" s="26" t="s">
        <v>170</v>
      </c>
    </row>
    <row r="234" spans="1:15" ht="17.25" hidden="1" x14ac:dyDescent="0.25">
      <c r="A234" s="36"/>
      <c r="B234" s="18"/>
      <c r="C234" s="37"/>
      <c r="D234" s="34"/>
      <c r="E234" s="19"/>
      <c r="F234" s="60"/>
      <c r="G234" s="34"/>
      <c r="H234" s="19"/>
      <c r="I234" s="60"/>
      <c r="J234" s="34"/>
      <c r="K234" s="19"/>
      <c r="L234" s="60"/>
      <c r="M234" s="27"/>
      <c r="N234" s="19"/>
      <c r="O234" s="60"/>
    </row>
    <row r="235" spans="1:15" ht="17.25" hidden="1" x14ac:dyDescent="0.25">
      <c r="A235" s="38" t="s">
        <v>7</v>
      </c>
      <c r="B235" s="17">
        <v>1</v>
      </c>
      <c r="C235" s="35" t="s">
        <v>171</v>
      </c>
      <c r="D235" s="28" t="s">
        <v>154</v>
      </c>
      <c r="E235" s="20" t="s">
        <v>49</v>
      </c>
      <c r="F235" s="61"/>
      <c r="G235" s="28" t="s">
        <v>154</v>
      </c>
      <c r="H235" s="20" t="s">
        <v>53</v>
      </c>
      <c r="I235" s="61"/>
      <c r="J235" s="28" t="s">
        <v>153</v>
      </c>
      <c r="K235" s="20" t="s">
        <v>57</v>
      </c>
      <c r="L235" s="61"/>
      <c r="M235" s="28" t="s">
        <v>154</v>
      </c>
      <c r="N235" s="20" t="s">
        <v>61</v>
      </c>
      <c r="O235" s="61"/>
    </row>
    <row r="236" spans="1:15" ht="17.25" hidden="1" x14ac:dyDescent="0.25">
      <c r="A236" s="38" t="s">
        <v>42</v>
      </c>
      <c r="B236" s="17">
        <v>2</v>
      </c>
      <c r="C236" s="35" t="s">
        <v>8</v>
      </c>
      <c r="D236" s="28" t="s">
        <v>154</v>
      </c>
      <c r="E236" s="20" t="s">
        <v>50</v>
      </c>
      <c r="F236" s="61"/>
      <c r="G236" s="28" t="s">
        <v>154</v>
      </c>
      <c r="H236" s="20" t="s">
        <v>54</v>
      </c>
      <c r="I236" s="61"/>
      <c r="J236" s="28" t="s">
        <v>154</v>
      </c>
      <c r="K236" s="20" t="s">
        <v>58</v>
      </c>
      <c r="L236" s="61"/>
      <c r="M236" s="28" t="s">
        <v>154</v>
      </c>
      <c r="N236" s="20" t="s">
        <v>62</v>
      </c>
      <c r="O236" s="61"/>
    </row>
    <row r="237" spans="1:15" ht="17.25" hidden="1" x14ac:dyDescent="0.25">
      <c r="A237" s="38"/>
      <c r="B237" s="17">
        <v>3</v>
      </c>
      <c r="C237" s="35" t="s">
        <v>9</v>
      </c>
      <c r="D237" s="28" t="s">
        <v>154</v>
      </c>
      <c r="E237" s="20" t="s">
        <v>51</v>
      </c>
      <c r="F237" s="61"/>
      <c r="G237" s="28" t="s">
        <v>154</v>
      </c>
      <c r="H237" s="20" t="s">
        <v>55</v>
      </c>
      <c r="I237" s="61"/>
      <c r="J237" s="28" t="s">
        <v>154</v>
      </c>
      <c r="K237" s="20" t="s">
        <v>59</v>
      </c>
      <c r="L237" s="61"/>
      <c r="M237" s="28" t="s">
        <v>154</v>
      </c>
      <c r="N237" s="20" t="s">
        <v>63</v>
      </c>
      <c r="O237" s="61"/>
    </row>
    <row r="238" spans="1:15" ht="17.25" hidden="1" x14ac:dyDescent="0.25">
      <c r="A238" s="38"/>
      <c r="B238" s="17">
        <v>4</v>
      </c>
      <c r="C238" s="35" t="s">
        <v>10</v>
      </c>
      <c r="D238" s="28" t="s">
        <v>154</v>
      </c>
      <c r="E238" s="20" t="s">
        <v>52</v>
      </c>
      <c r="F238" s="61"/>
      <c r="G238" s="28" t="s">
        <v>154</v>
      </c>
      <c r="H238" s="20" t="s">
        <v>56</v>
      </c>
      <c r="I238" s="61"/>
      <c r="J238" s="28" t="s">
        <v>154</v>
      </c>
      <c r="K238" s="20" t="s">
        <v>60</v>
      </c>
      <c r="L238" s="61"/>
      <c r="M238" s="28" t="s">
        <v>154</v>
      </c>
      <c r="N238" s="20" t="s">
        <v>64</v>
      </c>
      <c r="O238" s="61"/>
    </row>
    <row r="239" spans="1:15" ht="17.25" x14ac:dyDescent="0.25">
      <c r="A239" s="39"/>
      <c r="B239" s="21"/>
      <c r="C239" s="40"/>
      <c r="D239" s="29"/>
      <c r="E239" s="22"/>
      <c r="F239" s="62"/>
      <c r="G239" s="29"/>
      <c r="H239" s="22"/>
      <c r="I239" s="62"/>
      <c r="J239" s="29"/>
      <c r="K239" s="22"/>
      <c r="L239" s="62"/>
      <c r="M239" s="29"/>
      <c r="N239" s="22"/>
      <c r="O239" s="62"/>
    </row>
    <row r="240" spans="1:15" ht="17.25" x14ac:dyDescent="0.25">
      <c r="A240" s="38" t="s">
        <v>1</v>
      </c>
      <c r="B240" s="17">
        <v>1</v>
      </c>
      <c r="C240" s="35" t="s">
        <v>171</v>
      </c>
      <c r="D240" s="30" t="s">
        <v>16</v>
      </c>
      <c r="E240" s="20" t="s">
        <v>65</v>
      </c>
      <c r="F240" s="61"/>
      <c r="G240" s="30" t="s">
        <v>16</v>
      </c>
      <c r="H240" s="20" t="s">
        <v>69</v>
      </c>
      <c r="I240" s="61"/>
      <c r="J240" s="30" t="s">
        <v>16</v>
      </c>
      <c r="K240" s="20" t="s">
        <v>73</v>
      </c>
      <c r="L240" s="61"/>
      <c r="M240" s="28"/>
      <c r="N240" s="20" t="s">
        <v>77</v>
      </c>
      <c r="O240" s="61"/>
    </row>
    <row r="241" spans="1:15" ht="17.25" x14ac:dyDescent="0.25">
      <c r="A241" s="38" t="s">
        <v>43</v>
      </c>
      <c r="B241" s="17">
        <v>2</v>
      </c>
      <c r="C241" s="35" t="s">
        <v>8</v>
      </c>
      <c r="D241" s="30"/>
      <c r="E241" s="20" t="s">
        <v>66</v>
      </c>
      <c r="F241" s="61"/>
      <c r="G241" s="30"/>
      <c r="H241" s="20" t="s">
        <v>70</v>
      </c>
      <c r="I241" s="61"/>
      <c r="J241" s="30"/>
      <c r="K241" s="20" t="s">
        <v>74</v>
      </c>
      <c r="L241" s="61"/>
      <c r="M241" s="28"/>
      <c r="N241" s="20" t="s">
        <v>78</v>
      </c>
      <c r="O241" s="61"/>
    </row>
    <row r="242" spans="1:15" ht="17.25" x14ac:dyDescent="0.25">
      <c r="A242" s="38"/>
      <c r="B242" s="17">
        <v>3</v>
      </c>
      <c r="C242" s="35" t="s">
        <v>9</v>
      </c>
      <c r="D242" s="82" t="s">
        <v>33</v>
      </c>
      <c r="E242" s="83" t="s">
        <v>67</v>
      </c>
      <c r="F242" s="84">
        <v>200</v>
      </c>
      <c r="G242" s="82" t="s">
        <v>33</v>
      </c>
      <c r="H242" s="83" t="s">
        <v>71</v>
      </c>
      <c r="I242" s="84">
        <v>200</v>
      </c>
      <c r="J242" s="82" t="s">
        <v>33</v>
      </c>
      <c r="K242" s="83" t="s">
        <v>75</v>
      </c>
      <c r="L242" s="84">
        <v>200</v>
      </c>
      <c r="M242" s="28"/>
      <c r="N242" s="20" t="s">
        <v>79</v>
      </c>
      <c r="O242" s="61"/>
    </row>
    <row r="243" spans="1:15" ht="17.25" x14ac:dyDescent="0.25">
      <c r="A243" s="38"/>
      <c r="B243" s="17">
        <v>4</v>
      </c>
      <c r="C243" s="35" t="s">
        <v>10</v>
      </c>
      <c r="E243" s="20" t="s">
        <v>68</v>
      </c>
      <c r="F243" s="63"/>
      <c r="G243" s="1" t="s">
        <v>41</v>
      </c>
      <c r="H243" s="20" t="s">
        <v>72</v>
      </c>
      <c r="I243" s="63"/>
      <c r="J243" s="28"/>
      <c r="K243" s="20" t="s">
        <v>76</v>
      </c>
      <c r="L243" s="63"/>
      <c r="M243" s="28" t="s">
        <v>41</v>
      </c>
      <c r="N243" s="20" t="s">
        <v>80</v>
      </c>
      <c r="O243" s="63">
        <v>60</v>
      </c>
    </row>
    <row r="244" spans="1:15" ht="17.25" x14ac:dyDescent="0.25">
      <c r="A244" s="39"/>
      <c r="B244" s="21"/>
      <c r="C244" s="40"/>
      <c r="D244" s="29"/>
      <c r="E244" s="22"/>
      <c r="F244" s="62"/>
      <c r="G244" s="29"/>
      <c r="H244" s="22"/>
      <c r="I244" s="62"/>
      <c r="J244" s="29"/>
      <c r="K244" s="22"/>
      <c r="L244" s="62"/>
      <c r="M244" s="29"/>
      <c r="N244" s="22"/>
      <c r="O244" s="62"/>
    </row>
    <row r="245" spans="1:15" ht="17.25" x14ac:dyDescent="0.25">
      <c r="A245" s="38" t="s">
        <v>2</v>
      </c>
      <c r="B245" s="17">
        <v>1</v>
      </c>
      <c r="C245" s="35" t="s">
        <v>171</v>
      </c>
      <c r="D245" s="30" t="s">
        <v>16</v>
      </c>
      <c r="E245" s="20" t="s">
        <v>81</v>
      </c>
      <c r="F245" s="61"/>
      <c r="G245" s="30" t="s">
        <v>16</v>
      </c>
      <c r="H245" s="20" t="s">
        <v>85</v>
      </c>
      <c r="I245" s="61"/>
      <c r="J245" s="30" t="s">
        <v>16</v>
      </c>
      <c r="K245" s="20" t="s">
        <v>89</v>
      </c>
      <c r="L245" s="61"/>
      <c r="M245" s="28"/>
      <c r="N245" s="20" t="s">
        <v>93</v>
      </c>
      <c r="O245" s="61"/>
    </row>
    <row r="246" spans="1:15" ht="17.25" x14ac:dyDescent="0.25">
      <c r="A246" s="38" t="s">
        <v>44</v>
      </c>
      <c r="B246" s="17">
        <v>2</v>
      </c>
      <c r="C246" s="35" t="s">
        <v>8</v>
      </c>
      <c r="D246" s="30"/>
      <c r="E246" s="20" t="s">
        <v>82</v>
      </c>
      <c r="F246" s="61"/>
      <c r="G246" s="30"/>
      <c r="H246" s="20" t="s">
        <v>86</v>
      </c>
      <c r="I246" s="61"/>
      <c r="J246" s="30"/>
      <c r="K246" s="20" t="s">
        <v>90</v>
      </c>
      <c r="L246" s="61"/>
      <c r="M246" s="28"/>
      <c r="N246" s="20" t="s">
        <v>94</v>
      </c>
      <c r="O246" s="61"/>
    </row>
    <row r="247" spans="1:15" ht="17.25" x14ac:dyDescent="0.25">
      <c r="A247" s="38"/>
      <c r="B247" s="17">
        <v>3</v>
      </c>
      <c r="C247" s="35" t="s">
        <v>9</v>
      </c>
      <c r="D247" s="82" t="s">
        <v>33</v>
      </c>
      <c r="E247" s="83" t="s">
        <v>83</v>
      </c>
      <c r="F247" s="84">
        <v>200</v>
      </c>
      <c r="G247" s="82" t="s">
        <v>33</v>
      </c>
      <c r="H247" s="83" t="s">
        <v>87</v>
      </c>
      <c r="I247" s="84">
        <v>200</v>
      </c>
      <c r="J247" s="82" t="s">
        <v>33</v>
      </c>
      <c r="K247" s="83" t="s">
        <v>91</v>
      </c>
      <c r="L247" s="84">
        <v>200</v>
      </c>
      <c r="M247" s="28"/>
      <c r="N247" s="20" t="s">
        <v>95</v>
      </c>
      <c r="O247" s="61"/>
    </row>
    <row r="248" spans="1:15" ht="17.25" x14ac:dyDescent="0.25">
      <c r="A248" s="38"/>
      <c r="B248" s="17">
        <v>4</v>
      </c>
      <c r="C248" s="35" t="s">
        <v>10</v>
      </c>
      <c r="D248" s="82" t="s">
        <v>19</v>
      </c>
      <c r="E248" s="83" t="s">
        <v>84</v>
      </c>
      <c r="F248" s="86">
        <v>225</v>
      </c>
      <c r="G248" s="28" t="s">
        <v>41</v>
      </c>
      <c r="H248" s="20" t="s">
        <v>88</v>
      </c>
      <c r="I248" s="63"/>
      <c r="J248" s="28" t="s">
        <v>41</v>
      </c>
      <c r="K248" s="20" t="s">
        <v>92</v>
      </c>
      <c r="L248" s="63">
        <v>35</v>
      </c>
      <c r="M248" s="130" t="s">
        <v>227</v>
      </c>
      <c r="N248" s="20" t="s">
        <v>96</v>
      </c>
      <c r="O248" s="63"/>
    </row>
    <row r="249" spans="1:15" ht="17.25" x14ac:dyDescent="0.25">
      <c r="A249" s="39"/>
      <c r="B249" s="21"/>
      <c r="C249" s="40"/>
      <c r="D249" s="29"/>
      <c r="E249" s="22"/>
      <c r="F249" s="62"/>
      <c r="G249" s="29"/>
      <c r="H249" s="22"/>
      <c r="I249" s="62"/>
      <c r="J249" s="29"/>
      <c r="K249" s="22"/>
      <c r="L249" s="62"/>
      <c r="M249" s="29"/>
      <c r="N249" s="22"/>
      <c r="O249" s="62"/>
    </row>
    <row r="250" spans="1:15" ht="17.25" x14ac:dyDescent="0.25">
      <c r="A250" s="38" t="s">
        <v>3</v>
      </c>
      <c r="B250" s="17">
        <v>1</v>
      </c>
      <c r="C250" s="35" t="s">
        <v>171</v>
      </c>
      <c r="D250" s="30" t="s">
        <v>16</v>
      </c>
      <c r="E250" s="20" t="s">
        <v>97</v>
      </c>
      <c r="F250" s="61"/>
      <c r="G250" s="30" t="s">
        <v>16</v>
      </c>
      <c r="H250" s="20" t="s">
        <v>101</v>
      </c>
      <c r="I250" s="61"/>
      <c r="J250" s="30" t="s">
        <v>16</v>
      </c>
      <c r="K250" s="20" t="s">
        <v>105</v>
      </c>
      <c r="L250" s="61"/>
      <c r="M250" s="30" t="s">
        <v>16</v>
      </c>
      <c r="N250" s="20" t="s">
        <v>109</v>
      </c>
      <c r="O250" s="61"/>
    </row>
    <row r="251" spans="1:15" ht="17.25" x14ac:dyDescent="0.25">
      <c r="A251" s="38" t="s">
        <v>45</v>
      </c>
      <c r="B251" s="17">
        <v>2</v>
      </c>
      <c r="C251" s="35" t="s">
        <v>8</v>
      </c>
      <c r="D251" s="28" t="s">
        <v>41</v>
      </c>
      <c r="E251" s="20" t="s">
        <v>98</v>
      </c>
      <c r="F251" s="61"/>
      <c r="G251" s="28" t="s">
        <v>41</v>
      </c>
      <c r="H251" s="20" t="s">
        <v>102</v>
      </c>
      <c r="I251" s="61"/>
      <c r="J251" s="28" t="s">
        <v>41</v>
      </c>
      <c r="K251" s="20" t="s">
        <v>106</v>
      </c>
      <c r="L251" s="61"/>
      <c r="M251" s="28" t="s">
        <v>41</v>
      </c>
      <c r="N251" s="20" t="s">
        <v>110</v>
      </c>
      <c r="O251" s="61"/>
    </row>
    <row r="252" spans="1:15" ht="17.25" x14ac:dyDescent="0.25">
      <c r="A252" s="38"/>
      <c r="B252" s="17">
        <v>3</v>
      </c>
      <c r="C252" s="35" t="s">
        <v>9</v>
      </c>
      <c r="D252" s="75" t="s">
        <v>16</v>
      </c>
      <c r="E252" s="20" t="s">
        <v>99</v>
      </c>
      <c r="F252" s="61"/>
      <c r="G252" s="75" t="s">
        <v>16</v>
      </c>
      <c r="H252" s="20" t="s">
        <v>103</v>
      </c>
      <c r="I252" s="61"/>
      <c r="J252" s="82" t="s">
        <v>208</v>
      </c>
      <c r="K252" s="83" t="s">
        <v>107</v>
      </c>
      <c r="L252" s="84">
        <v>200</v>
      </c>
      <c r="M252" s="82" t="s">
        <v>208</v>
      </c>
      <c r="N252" s="83" t="s">
        <v>111</v>
      </c>
      <c r="O252" s="84">
        <v>200</v>
      </c>
    </row>
    <row r="253" spans="1:15" ht="17.25" x14ac:dyDescent="0.25">
      <c r="A253" s="38"/>
      <c r="B253" s="17">
        <v>4</v>
      </c>
      <c r="C253" s="35" t="s">
        <v>10</v>
      </c>
      <c r="D253" s="1" t="s">
        <v>41</v>
      </c>
      <c r="E253" s="20" t="s">
        <v>100</v>
      </c>
      <c r="F253" s="63"/>
      <c r="G253" s="28" t="s">
        <v>41</v>
      </c>
      <c r="H253" s="20" t="s">
        <v>104</v>
      </c>
      <c r="I253" s="63">
        <v>70</v>
      </c>
      <c r="J253" s="56" t="s">
        <v>41</v>
      </c>
      <c r="K253" s="20" t="s">
        <v>108</v>
      </c>
      <c r="L253" s="63">
        <v>70</v>
      </c>
      <c r="M253" s="28" t="s">
        <v>20</v>
      </c>
      <c r="N253" s="20" t="s">
        <v>112</v>
      </c>
      <c r="O253" s="63"/>
    </row>
    <row r="254" spans="1:15" ht="17.25" x14ac:dyDescent="0.25">
      <c r="A254" s="39"/>
      <c r="B254" s="21"/>
      <c r="C254" s="40"/>
      <c r="D254" s="29"/>
      <c r="E254" s="22"/>
      <c r="F254" s="62"/>
      <c r="G254" s="29"/>
      <c r="H254" s="22"/>
      <c r="I254" s="62"/>
      <c r="J254" s="29"/>
      <c r="K254" s="22"/>
      <c r="L254" s="62"/>
      <c r="M254" s="29"/>
      <c r="N254" s="22"/>
      <c r="O254" s="62"/>
    </row>
    <row r="255" spans="1:15" ht="17.25" x14ac:dyDescent="0.25">
      <c r="A255" s="38" t="s">
        <v>4</v>
      </c>
      <c r="B255" s="17">
        <v>1</v>
      </c>
      <c r="C255" s="35" t="s">
        <v>171</v>
      </c>
      <c r="D255" s="30" t="s">
        <v>16</v>
      </c>
      <c r="E255" s="20" t="s">
        <v>113</v>
      </c>
      <c r="F255" s="61"/>
      <c r="G255" s="30" t="s">
        <v>16</v>
      </c>
      <c r="H255" s="20" t="s">
        <v>117</v>
      </c>
      <c r="I255" s="61"/>
      <c r="J255" s="30" t="s">
        <v>16</v>
      </c>
      <c r="K255" s="20" t="s">
        <v>121</v>
      </c>
      <c r="L255" s="61"/>
      <c r="M255" s="28"/>
      <c r="N255" s="20" t="s">
        <v>125</v>
      </c>
      <c r="O255" s="61"/>
    </row>
    <row r="256" spans="1:15" ht="17.25" x14ac:dyDescent="0.25">
      <c r="A256" s="38" t="s">
        <v>46</v>
      </c>
      <c r="B256" s="17">
        <v>2</v>
      </c>
      <c r="C256" s="35" t="s">
        <v>8</v>
      </c>
      <c r="D256" s="30"/>
      <c r="E256" s="20" t="s">
        <v>114</v>
      </c>
      <c r="F256" s="61"/>
      <c r="G256" s="30"/>
      <c r="H256" s="20" t="s">
        <v>118</v>
      </c>
      <c r="I256" s="61"/>
      <c r="J256" s="30"/>
      <c r="K256" s="20" t="s">
        <v>122</v>
      </c>
      <c r="L256" s="61"/>
      <c r="M256" s="28"/>
      <c r="N256" s="20" t="s">
        <v>126</v>
      </c>
      <c r="O256" s="61"/>
    </row>
    <row r="257" spans="1:20" ht="17.25" x14ac:dyDescent="0.25">
      <c r="A257" s="38"/>
      <c r="B257" s="17">
        <v>3</v>
      </c>
      <c r="C257" s="35" t="s">
        <v>9</v>
      </c>
      <c r="D257" s="75" t="s">
        <v>16</v>
      </c>
      <c r="E257" s="20" t="s">
        <v>115</v>
      </c>
      <c r="F257" s="61"/>
      <c r="G257" s="75" t="s">
        <v>16</v>
      </c>
      <c r="H257" s="20" t="s">
        <v>119</v>
      </c>
      <c r="I257" s="61"/>
      <c r="J257" s="30"/>
      <c r="K257" s="20" t="s">
        <v>123</v>
      </c>
      <c r="L257" s="61"/>
      <c r="M257" s="30"/>
      <c r="N257" s="20" t="s">
        <v>127</v>
      </c>
      <c r="O257" s="61"/>
    </row>
    <row r="258" spans="1:20" ht="17.25" x14ac:dyDescent="0.25">
      <c r="A258" s="38"/>
      <c r="B258" s="17">
        <v>4</v>
      </c>
      <c r="C258" s="35" t="s">
        <v>10</v>
      </c>
      <c r="D258" s="117" t="s">
        <v>220</v>
      </c>
      <c r="E258" s="83" t="s">
        <v>116</v>
      </c>
      <c r="F258" s="118">
        <v>295</v>
      </c>
      <c r="G258" s="82" t="s">
        <v>220</v>
      </c>
      <c r="H258" s="83" t="s">
        <v>120</v>
      </c>
      <c r="I258" s="118">
        <v>365</v>
      </c>
      <c r="J258" s="82" t="s">
        <v>220</v>
      </c>
      <c r="K258" s="83" t="s">
        <v>124</v>
      </c>
      <c r="L258" s="118">
        <v>365</v>
      </c>
      <c r="M258" s="56" t="s">
        <v>180</v>
      </c>
      <c r="N258" s="20" t="s">
        <v>128</v>
      </c>
      <c r="O258" s="61">
        <v>70</v>
      </c>
      <c r="T258" s="1">
        <v>19</v>
      </c>
    </row>
    <row r="259" spans="1:20" ht="17.25" x14ac:dyDescent="0.25">
      <c r="A259" s="39"/>
      <c r="B259" s="21"/>
      <c r="C259" s="40"/>
      <c r="D259" s="29"/>
      <c r="E259" s="22"/>
      <c r="F259" s="62"/>
      <c r="G259" s="29"/>
      <c r="H259" s="22"/>
      <c r="I259" s="62"/>
      <c r="J259" s="29"/>
      <c r="K259" s="22"/>
      <c r="L259" s="62"/>
      <c r="M259" s="29"/>
      <c r="N259" s="22"/>
      <c r="O259" s="62"/>
      <c r="T259" s="1">
        <v>175</v>
      </c>
    </row>
    <row r="260" spans="1:20" ht="17.25" x14ac:dyDescent="0.25">
      <c r="A260" s="38" t="s">
        <v>5</v>
      </c>
      <c r="B260" s="17">
        <v>1</v>
      </c>
      <c r="C260" s="35" t="s">
        <v>171</v>
      </c>
      <c r="D260" s="30" t="s">
        <v>16</v>
      </c>
      <c r="E260" s="20" t="s">
        <v>129</v>
      </c>
      <c r="F260" s="61"/>
      <c r="G260" s="30" t="s">
        <v>16</v>
      </c>
      <c r="H260" s="20" t="s">
        <v>133</v>
      </c>
      <c r="I260" s="61"/>
      <c r="J260" s="28" t="s">
        <v>199</v>
      </c>
      <c r="K260" s="20" t="s">
        <v>137</v>
      </c>
      <c r="L260" s="61"/>
      <c r="M260" s="28" t="s">
        <v>199</v>
      </c>
      <c r="N260" s="20" t="s">
        <v>141</v>
      </c>
      <c r="O260" s="61"/>
      <c r="T260" s="1">
        <f>SUM(T258*T259)</f>
        <v>3325</v>
      </c>
    </row>
    <row r="261" spans="1:20" ht="17.25" x14ac:dyDescent="0.25">
      <c r="A261" s="38" t="s">
        <v>47</v>
      </c>
      <c r="B261" s="17">
        <v>2</v>
      </c>
      <c r="C261" s="35" t="s">
        <v>8</v>
      </c>
      <c r="D261" s="28"/>
      <c r="E261" s="20" t="s">
        <v>130</v>
      </c>
      <c r="F261" s="61"/>
      <c r="G261" s="28" t="s">
        <v>41</v>
      </c>
      <c r="H261" s="20" t="s">
        <v>134</v>
      </c>
      <c r="I261" s="61"/>
      <c r="J261" s="28" t="s">
        <v>41</v>
      </c>
      <c r="K261" s="20" t="s">
        <v>138</v>
      </c>
      <c r="L261" s="61"/>
      <c r="M261" s="28" t="s">
        <v>41</v>
      </c>
      <c r="N261" s="20" t="s">
        <v>142</v>
      </c>
      <c r="O261" s="61"/>
    </row>
    <row r="262" spans="1:20" ht="17.25" x14ac:dyDescent="0.25">
      <c r="A262" s="38"/>
      <c r="B262" s="17">
        <v>3</v>
      </c>
      <c r="C262" s="35" t="s">
        <v>9</v>
      </c>
      <c r="D262" s="75" t="s">
        <v>16</v>
      </c>
      <c r="E262" s="20" t="s">
        <v>131</v>
      </c>
      <c r="F262" s="61"/>
      <c r="G262" s="75" t="s">
        <v>16</v>
      </c>
      <c r="H262" s="20" t="s">
        <v>135</v>
      </c>
      <c r="I262" s="61"/>
      <c r="J262" s="28"/>
      <c r="K262" s="20" t="s">
        <v>139</v>
      </c>
      <c r="L262" s="61"/>
      <c r="M262" s="82" t="s">
        <v>221</v>
      </c>
      <c r="N262" s="83" t="s">
        <v>143</v>
      </c>
      <c r="O262" s="84">
        <v>200</v>
      </c>
    </row>
    <row r="263" spans="1:20" ht="17.25" x14ac:dyDescent="0.25">
      <c r="A263" s="38"/>
      <c r="B263" s="17">
        <v>4</v>
      </c>
      <c r="C263" s="35" t="s">
        <v>10</v>
      </c>
      <c r="D263" s="28" t="s">
        <v>209</v>
      </c>
      <c r="E263" s="20" t="s">
        <v>132</v>
      </c>
      <c r="F263" s="63"/>
      <c r="G263" s="121" t="s">
        <v>41</v>
      </c>
      <c r="H263" s="20" t="s">
        <v>136</v>
      </c>
      <c r="I263" s="63">
        <v>70</v>
      </c>
      <c r="J263" s="121" t="s">
        <v>41</v>
      </c>
      <c r="K263" s="20" t="s">
        <v>140</v>
      </c>
      <c r="L263" s="63">
        <v>60</v>
      </c>
      <c r="M263" s="82" t="s">
        <v>36</v>
      </c>
      <c r="N263" s="83" t="s">
        <v>144</v>
      </c>
      <c r="O263" s="86">
        <v>225</v>
      </c>
    </row>
    <row r="264" spans="1:20" ht="17.25" x14ac:dyDescent="0.25">
      <c r="A264" s="39"/>
      <c r="B264" s="21"/>
      <c r="C264" s="40"/>
      <c r="D264" s="29"/>
      <c r="E264" s="22"/>
      <c r="F264" s="62"/>
      <c r="G264" s="29"/>
      <c r="H264" s="22"/>
      <c r="I264" s="62"/>
      <c r="J264" s="29"/>
      <c r="K264" s="22"/>
      <c r="L264" s="62"/>
      <c r="M264" s="29"/>
      <c r="N264" s="22"/>
      <c r="O264" s="62"/>
    </row>
    <row r="265" spans="1:20" ht="17.25" x14ac:dyDescent="0.25">
      <c r="A265" s="38" t="s">
        <v>6</v>
      </c>
      <c r="B265" s="17">
        <v>1</v>
      </c>
      <c r="C265" s="35" t="s">
        <v>171</v>
      </c>
      <c r="D265" s="30" t="s">
        <v>16</v>
      </c>
      <c r="E265" s="20" t="s">
        <v>145</v>
      </c>
      <c r="F265" s="61"/>
      <c r="G265" s="30" t="s">
        <v>16</v>
      </c>
      <c r="H265" s="20" t="s">
        <v>155</v>
      </c>
      <c r="I265" s="61"/>
      <c r="J265" s="30" t="s">
        <v>16</v>
      </c>
      <c r="K265" s="20" t="s">
        <v>159</v>
      </c>
      <c r="L265" s="61"/>
      <c r="M265" s="30" t="s">
        <v>16</v>
      </c>
      <c r="N265" s="20" t="s">
        <v>163</v>
      </c>
      <c r="O265" s="61"/>
    </row>
    <row r="266" spans="1:20" ht="17.25" x14ac:dyDescent="0.25">
      <c r="A266" s="38" t="s">
        <v>48</v>
      </c>
      <c r="B266" s="17">
        <v>2</v>
      </c>
      <c r="C266" s="35" t="s">
        <v>8</v>
      </c>
      <c r="D266" s="28" t="s">
        <v>41</v>
      </c>
      <c r="E266" s="20" t="s">
        <v>146</v>
      </c>
      <c r="F266" s="61"/>
      <c r="G266" s="28" t="s">
        <v>41</v>
      </c>
      <c r="H266" s="20" t="s">
        <v>156</v>
      </c>
      <c r="I266" s="61"/>
      <c r="J266" s="28" t="s">
        <v>41</v>
      </c>
      <c r="K266" s="20" t="s">
        <v>160</v>
      </c>
      <c r="L266" s="61"/>
      <c r="M266" s="28" t="s">
        <v>41</v>
      </c>
      <c r="N266" s="20" t="s">
        <v>164</v>
      </c>
      <c r="O266" s="61"/>
    </row>
    <row r="267" spans="1:20" ht="17.25" x14ac:dyDescent="0.25">
      <c r="A267" s="38"/>
      <c r="B267" s="17">
        <v>3</v>
      </c>
      <c r="C267" s="35" t="s">
        <v>9</v>
      </c>
      <c r="D267" s="75" t="s">
        <v>16</v>
      </c>
      <c r="E267" s="20" t="s">
        <v>147</v>
      </c>
      <c r="F267" s="61"/>
      <c r="G267" s="75" t="s">
        <v>16</v>
      </c>
      <c r="H267" s="20" t="s">
        <v>157</v>
      </c>
      <c r="I267" s="61"/>
      <c r="J267" s="28"/>
      <c r="K267" s="20" t="s">
        <v>161</v>
      </c>
      <c r="L267" s="61"/>
      <c r="M267" s="28"/>
      <c r="N267" s="20" t="s">
        <v>165</v>
      </c>
      <c r="O267" s="61"/>
    </row>
    <row r="268" spans="1:20" ht="18" thickBot="1" x14ac:dyDescent="0.3">
      <c r="A268" s="41"/>
      <c r="B268" s="42">
        <v>4</v>
      </c>
      <c r="C268" s="43" t="s">
        <v>10</v>
      </c>
      <c r="D268" s="31"/>
      <c r="E268" s="32" t="s">
        <v>148</v>
      </c>
      <c r="F268" s="65"/>
      <c r="G268" s="31"/>
      <c r="H268" s="32" t="s">
        <v>158</v>
      </c>
      <c r="I268" s="65"/>
      <c r="J268" s="31"/>
      <c r="K268" s="32" t="s">
        <v>162</v>
      </c>
      <c r="L268" s="65"/>
      <c r="M268" s="31"/>
      <c r="N268" s="32" t="s">
        <v>166</v>
      </c>
      <c r="O268" s="65"/>
    </row>
    <row r="269" spans="1:20" x14ac:dyDescent="0.25">
      <c r="F269" s="64">
        <f>SUM(F234:F268)</f>
        <v>920</v>
      </c>
      <c r="I269" s="64">
        <f>SUM(I234:I268)</f>
        <v>905</v>
      </c>
      <c r="L269" s="64">
        <f>SUM(L234:L268)</f>
        <v>1130</v>
      </c>
      <c r="O269" s="64">
        <f>SUM(O234:O268)</f>
        <v>755</v>
      </c>
    </row>
    <row r="270" spans="1:20" ht="21" x14ac:dyDescent="0.25">
      <c r="G270" s="1" t="s">
        <v>217</v>
      </c>
      <c r="I270" s="1" t="s">
        <v>41</v>
      </c>
      <c r="J270" s="1" t="s">
        <v>218</v>
      </c>
      <c r="L270" s="1" t="s">
        <v>41</v>
      </c>
      <c r="M270" s="132">
        <f>SUM(D269:O269)</f>
        <v>3710</v>
      </c>
    </row>
    <row r="272" spans="1:20" ht="38.25" x14ac:dyDescent="0.25">
      <c r="A272" s="142" t="s">
        <v>222</v>
      </c>
      <c r="B272" s="143"/>
      <c r="C272" s="143"/>
      <c r="D272" s="143"/>
      <c r="E272" s="143"/>
      <c r="F272" s="143"/>
      <c r="G272" s="143"/>
      <c r="H272" s="143"/>
      <c r="I272" s="143"/>
      <c r="J272" s="143"/>
      <c r="K272" s="143"/>
      <c r="L272" s="23"/>
      <c r="M272" s="144"/>
      <c r="N272" s="144"/>
      <c r="O272" s="144"/>
    </row>
    <row r="273" spans="1:15" ht="32.25" thickBot="1" x14ac:dyDescent="0.55000000000000004">
      <c r="A273" s="145" t="s">
        <v>223</v>
      </c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  <c r="L273" s="44"/>
      <c r="M273" s="146" t="s">
        <v>243</v>
      </c>
      <c r="N273" s="147"/>
      <c r="O273" s="147"/>
    </row>
    <row r="274" spans="1:15" ht="17.25" x14ac:dyDescent="0.25">
      <c r="A274" s="148" t="s">
        <v>0</v>
      </c>
      <c r="B274" s="150" t="s">
        <v>149</v>
      </c>
      <c r="C274" s="151"/>
      <c r="D274" s="152" t="s">
        <v>28</v>
      </c>
      <c r="E274" s="153"/>
      <c r="F274" s="154"/>
      <c r="G274" s="152" t="s">
        <v>29</v>
      </c>
      <c r="H274" s="155"/>
      <c r="I274" s="24"/>
      <c r="J274" s="152" t="s">
        <v>30</v>
      </c>
      <c r="K274" s="155"/>
      <c r="L274" s="24"/>
      <c r="M274" s="156" t="s">
        <v>31</v>
      </c>
      <c r="N274" s="157"/>
      <c r="O274" s="24"/>
    </row>
    <row r="275" spans="1:15" ht="17.25" x14ac:dyDescent="0.25">
      <c r="A275" s="149"/>
      <c r="B275" s="17" t="s">
        <v>150</v>
      </c>
      <c r="C275" s="35" t="s">
        <v>151</v>
      </c>
      <c r="D275" s="33" t="s">
        <v>39</v>
      </c>
      <c r="E275" s="16" t="s">
        <v>40</v>
      </c>
      <c r="F275" s="26" t="s">
        <v>170</v>
      </c>
      <c r="G275" s="33" t="s">
        <v>39</v>
      </c>
      <c r="H275" s="16" t="s">
        <v>40</v>
      </c>
      <c r="I275" s="26" t="s">
        <v>170</v>
      </c>
      <c r="J275" s="33" t="s">
        <v>39</v>
      </c>
      <c r="K275" s="16" t="s">
        <v>40</v>
      </c>
      <c r="L275" s="26" t="s">
        <v>170</v>
      </c>
      <c r="M275" s="25" t="s">
        <v>39</v>
      </c>
      <c r="N275" s="16" t="s">
        <v>40</v>
      </c>
      <c r="O275" s="26" t="s">
        <v>170</v>
      </c>
    </row>
    <row r="276" spans="1:15" ht="17.25" x14ac:dyDescent="0.25">
      <c r="A276" s="36"/>
      <c r="B276" s="18"/>
      <c r="C276" s="37"/>
      <c r="D276" s="34"/>
      <c r="E276" s="19"/>
      <c r="F276" s="60"/>
      <c r="G276" s="34"/>
      <c r="H276" s="19"/>
      <c r="I276" s="60"/>
      <c r="J276" s="34"/>
      <c r="K276" s="19"/>
      <c r="L276" s="60"/>
      <c r="M276" s="27"/>
      <c r="N276" s="19"/>
      <c r="O276" s="60"/>
    </row>
    <row r="277" spans="1:15" ht="17.25" x14ac:dyDescent="0.25">
      <c r="A277" s="38" t="s">
        <v>7</v>
      </c>
      <c r="B277" s="17">
        <v>1</v>
      </c>
      <c r="C277" s="35" t="s">
        <v>171</v>
      </c>
      <c r="D277" s="28" t="s">
        <v>154</v>
      </c>
      <c r="E277" s="20" t="s">
        <v>49</v>
      </c>
      <c r="F277" s="61"/>
      <c r="G277" s="28" t="s">
        <v>154</v>
      </c>
      <c r="H277" s="20" t="s">
        <v>53</v>
      </c>
      <c r="I277" s="61"/>
      <c r="J277" s="28" t="s">
        <v>153</v>
      </c>
      <c r="K277" s="20" t="s">
        <v>57</v>
      </c>
      <c r="L277" s="61"/>
      <c r="M277" s="28" t="s">
        <v>154</v>
      </c>
      <c r="N277" s="20" t="s">
        <v>61</v>
      </c>
      <c r="O277" s="61"/>
    </row>
    <row r="278" spans="1:15" ht="17.25" x14ac:dyDescent="0.25">
      <c r="A278" s="38" t="s">
        <v>42</v>
      </c>
      <c r="B278" s="17">
        <v>2</v>
      </c>
      <c r="C278" s="35" t="s">
        <v>8</v>
      </c>
      <c r="D278" s="28" t="s">
        <v>154</v>
      </c>
      <c r="E278" s="20" t="s">
        <v>50</v>
      </c>
      <c r="F278" s="61"/>
      <c r="G278" s="28" t="s">
        <v>154</v>
      </c>
      <c r="H278" s="20" t="s">
        <v>54</v>
      </c>
      <c r="I278" s="61"/>
      <c r="J278" s="28" t="s">
        <v>154</v>
      </c>
      <c r="K278" s="20" t="s">
        <v>58</v>
      </c>
      <c r="L278" s="61"/>
      <c r="M278" s="28" t="s">
        <v>154</v>
      </c>
      <c r="N278" s="20" t="s">
        <v>62</v>
      </c>
      <c r="O278" s="61"/>
    </row>
    <row r="279" spans="1:15" ht="17.25" x14ac:dyDescent="0.25">
      <c r="A279" s="38"/>
      <c r="B279" s="17">
        <v>3</v>
      </c>
      <c r="C279" s="35" t="s">
        <v>9</v>
      </c>
      <c r="D279" s="28" t="s">
        <v>154</v>
      </c>
      <c r="E279" s="20" t="s">
        <v>51</v>
      </c>
      <c r="F279" s="61"/>
      <c r="G279" s="28" t="s">
        <v>154</v>
      </c>
      <c r="H279" s="20" t="s">
        <v>55</v>
      </c>
      <c r="I279" s="61"/>
      <c r="J279" s="28" t="s">
        <v>154</v>
      </c>
      <c r="K279" s="20" t="s">
        <v>59</v>
      </c>
      <c r="L279" s="61"/>
      <c r="M279" s="28" t="s">
        <v>154</v>
      </c>
      <c r="N279" s="20" t="s">
        <v>63</v>
      </c>
      <c r="O279" s="61"/>
    </row>
    <row r="280" spans="1:15" ht="17.25" x14ac:dyDescent="0.25">
      <c r="A280" s="38"/>
      <c r="B280" s="17">
        <v>4</v>
      </c>
      <c r="C280" s="35" t="s">
        <v>10</v>
      </c>
      <c r="D280" s="28" t="s">
        <v>154</v>
      </c>
      <c r="E280" s="20" t="s">
        <v>52</v>
      </c>
      <c r="F280" s="61"/>
      <c r="G280" s="28" t="s">
        <v>154</v>
      </c>
      <c r="H280" s="20" t="s">
        <v>56</v>
      </c>
      <c r="I280" s="61"/>
      <c r="J280" s="28" t="s">
        <v>154</v>
      </c>
      <c r="K280" s="20" t="s">
        <v>60</v>
      </c>
      <c r="L280" s="61"/>
      <c r="M280" s="28" t="s">
        <v>154</v>
      </c>
      <c r="N280" s="20" t="s">
        <v>64</v>
      </c>
      <c r="O280" s="61"/>
    </row>
    <row r="281" spans="1:15" ht="17.25" x14ac:dyDescent="0.25">
      <c r="A281" s="39"/>
      <c r="B281" s="21"/>
      <c r="C281" s="40"/>
      <c r="D281" s="29"/>
      <c r="E281" s="22"/>
      <c r="F281" s="62"/>
      <c r="G281" s="29"/>
      <c r="H281" s="22"/>
      <c r="I281" s="62"/>
      <c r="J281" s="29"/>
      <c r="K281" s="22"/>
      <c r="L281" s="62"/>
      <c r="M281" s="29"/>
      <c r="N281" s="22"/>
      <c r="O281" s="62"/>
    </row>
    <row r="282" spans="1:15" ht="17.25" x14ac:dyDescent="0.25">
      <c r="A282" s="38" t="s">
        <v>1</v>
      </c>
      <c r="B282" s="17">
        <v>1</v>
      </c>
      <c r="C282" s="35" t="s">
        <v>171</v>
      </c>
      <c r="D282" s="30" t="s">
        <v>16</v>
      </c>
      <c r="E282" s="20" t="s">
        <v>65</v>
      </c>
      <c r="F282" s="61"/>
      <c r="G282" s="30" t="s">
        <v>16</v>
      </c>
      <c r="H282" s="20" t="s">
        <v>69</v>
      </c>
      <c r="I282" s="61"/>
      <c r="J282" s="30" t="s">
        <v>16</v>
      </c>
      <c r="K282" s="20" t="s">
        <v>73</v>
      </c>
      <c r="L282" s="61"/>
      <c r="M282" s="28"/>
      <c r="N282" s="20" t="s">
        <v>77</v>
      </c>
      <c r="O282" s="134">
        <v>4900</v>
      </c>
    </row>
    <row r="283" spans="1:15" ht="17.25" x14ac:dyDescent="0.25">
      <c r="A283" s="38" t="s">
        <v>43</v>
      </c>
      <c r="B283" s="17">
        <v>2</v>
      </c>
      <c r="C283" s="35" t="s">
        <v>8</v>
      </c>
      <c r="D283" s="30" t="s">
        <v>41</v>
      </c>
      <c r="E283" s="20" t="s">
        <v>66</v>
      </c>
      <c r="F283" s="61"/>
      <c r="G283" s="30" t="s">
        <v>41</v>
      </c>
      <c r="H283" s="20" t="s">
        <v>70</v>
      </c>
      <c r="I283" s="61"/>
      <c r="J283" s="30" t="s">
        <v>41</v>
      </c>
      <c r="K283" s="20" t="s">
        <v>74</v>
      </c>
      <c r="L283" s="61"/>
      <c r="M283" s="28"/>
      <c r="N283" s="20" t="s">
        <v>78</v>
      </c>
      <c r="O283" s="61"/>
    </row>
    <row r="284" spans="1:15" ht="17.25" x14ac:dyDescent="0.25">
      <c r="A284" s="38"/>
      <c r="B284" s="17">
        <v>3</v>
      </c>
      <c r="C284" s="35" t="s">
        <v>9</v>
      </c>
      <c r="D284" s="82" t="s">
        <v>33</v>
      </c>
      <c r="E284" s="83" t="s">
        <v>67</v>
      </c>
      <c r="F284" s="84">
        <v>200</v>
      </c>
      <c r="G284" s="82" t="s">
        <v>33</v>
      </c>
      <c r="H284" s="83" t="s">
        <v>71</v>
      </c>
      <c r="I284" s="84">
        <v>200</v>
      </c>
      <c r="J284" s="82" t="s">
        <v>33</v>
      </c>
      <c r="K284" s="83" t="s">
        <v>75</v>
      </c>
      <c r="L284" s="84">
        <v>200</v>
      </c>
      <c r="M284" s="28"/>
      <c r="N284" s="20" t="s">
        <v>79</v>
      </c>
      <c r="O284" s="61"/>
    </row>
    <row r="285" spans="1:15" ht="17.25" x14ac:dyDescent="0.25">
      <c r="A285" s="38"/>
      <c r="B285" s="17">
        <v>4</v>
      </c>
      <c r="C285" s="35" t="s">
        <v>10</v>
      </c>
      <c r="E285" s="20" t="s">
        <v>68</v>
      </c>
      <c r="F285" s="63"/>
      <c r="G285" s="1" t="s">
        <v>41</v>
      </c>
      <c r="H285" s="20" t="s">
        <v>72</v>
      </c>
      <c r="I285" s="63"/>
      <c r="J285" s="28"/>
      <c r="K285" s="20" t="s">
        <v>76</v>
      </c>
      <c r="L285" s="63"/>
      <c r="M285" s="28" t="s">
        <v>41</v>
      </c>
      <c r="N285" s="20" t="s">
        <v>80</v>
      </c>
      <c r="O285" s="63"/>
    </row>
    <row r="286" spans="1:15" ht="17.25" x14ac:dyDescent="0.25">
      <c r="A286" s="39"/>
      <c r="B286" s="21"/>
      <c r="C286" s="40"/>
      <c r="D286" s="29"/>
      <c r="E286" s="22"/>
      <c r="F286" s="62"/>
      <c r="G286" s="29"/>
      <c r="H286" s="22"/>
      <c r="I286" s="62"/>
      <c r="J286" s="29"/>
      <c r="K286" s="22"/>
      <c r="L286" s="62"/>
      <c r="M286" s="29"/>
      <c r="N286" s="22"/>
      <c r="O286" s="62"/>
    </row>
    <row r="287" spans="1:15" ht="17.25" x14ac:dyDescent="0.25">
      <c r="A287" s="38" t="s">
        <v>2</v>
      </c>
      <c r="B287" s="17">
        <v>1</v>
      </c>
      <c r="C287" s="35" t="s">
        <v>171</v>
      </c>
      <c r="D287" s="30" t="s">
        <v>16</v>
      </c>
      <c r="E287" s="20" t="s">
        <v>81</v>
      </c>
      <c r="F287" s="61"/>
      <c r="G287" s="30" t="s">
        <v>16</v>
      </c>
      <c r="H287" s="20" t="s">
        <v>85</v>
      </c>
      <c r="I287" s="61"/>
      <c r="J287" s="30" t="s">
        <v>16</v>
      </c>
      <c r="K287" s="20" t="s">
        <v>89</v>
      </c>
      <c r="L287" s="61"/>
      <c r="M287" s="28"/>
      <c r="N287" s="20" t="s">
        <v>93</v>
      </c>
      <c r="O287" s="61"/>
    </row>
    <row r="288" spans="1:15" ht="17.25" x14ac:dyDescent="0.25">
      <c r="A288" s="38" t="s">
        <v>44</v>
      </c>
      <c r="B288" s="17">
        <v>2</v>
      </c>
      <c r="C288" s="35" t="s">
        <v>8</v>
      </c>
      <c r="D288" s="30" t="s">
        <v>41</v>
      </c>
      <c r="E288" s="20" t="s">
        <v>82</v>
      </c>
      <c r="F288" s="61"/>
      <c r="G288" s="30" t="s">
        <v>41</v>
      </c>
      <c r="H288" s="20" t="s">
        <v>86</v>
      </c>
      <c r="I288" s="61"/>
      <c r="J288" s="30" t="s">
        <v>41</v>
      </c>
      <c r="K288" s="20" t="s">
        <v>90</v>
      </c>
      <c r="L288" s="61"/>
      <c r="M288" s="28"/>
      <c r="N288" s="20" t="s">
        <v>94</v>
      </c>
      <c r="O288" s="61"/>
    </row>
    <row r="289" spans="1:15" ht="17.25" x14ac:dyDescent="0.25">
      <c r="A289" s="38"/>
      <c r="B289" s="17">
        <v>3</v>
      </c>
      <c r="C289" s="35" t="s">
        <v>9</v>
      </c>
      <c r="D289" s="82" t="s">
        <v>33</v>
      </c>
      <c r="E289" s="83" t="s">
        <v>83</v>
      </c>
      <c r="F289" s="84">
        <v>200</v>
      </c>
      <c r="G289" s="82" t="s">
        <v>33</v>
      </c>
      <c r="H289" s="83" t="s">
        <v>87</v>
      </c>
      <c r="I289" s="84">
        <v>200</v>
      </c>
      <c r="J289" s="82" t="s">
        <v>33</v>
      </c>
      <c r="K289" s="83" t="s">
        <v>91</v>
      </c>
      <c r="L289" s="84">
        <v>200</v>
      </c>
      <c r="M289" s="28"/>
      <c r="N289" s="20" t="s">
        <v>95</v>
      </c>
      <c r="O289" s="61"/>
    </row>
    <row r="290" spans="1:15" ht="17.25" x14ac:dyDescent="0.25">
      <c r="A290" s="38"/>
      <c r="B290" s="17">
        <v>4</v>
      </c>
      <c r="C290" s="35" t="s">
        <v>10</v>
      </c>
      <c r="D290" s="79" t="s">
        <v>41</v>
      </c>
      <c r="E290" s="48" t="s">
        <v>84</v>
      </c>
      <c r="F290" s="71" t="s">
        <v>41</v>
      </c>
      <c r="G290" s="79" t="s">
        <v>41</v>
      </c>
      <c r="H290" s="48" t="s">
        <v>88</v>
      </c>
      <c r="I290" s="71">
        <v>70</v>
      </c>
      <c r="J290" s="79" t="s">
        <v>41</v>
      </c>
      <c r="K290" s="48" t="s">
        <v>92</v>
      </c>
      <c r="L290" s="71"/>
      <c r="M290" s="82" t="s">
        <v>19</v>
      </c>
      <c r="N290" s="83" t="s">
        <v>96</v>
      </c>
      <c r="O290" s="86">
        <v>225</v>
      </c>
    </row>
    <row r="291" spans="1:15" ht="17.25" x14ac:dyDescent="0.25">
      <c r="A291" s="39"/>
      <c r="B291" s="21"/>
      <c r="C291" s="40"/>
      <c r="D291" s="29"/>
      <c r="E291" s="22"/>
      <c r="F291" s="62"/>
      <c r="G291" s="29"/>
      <c r="H291" s="22"/>
      <c r="I291" s="62"/>
      <c r="J291" s="29"/>
      <c r="K291" s="22"/>
      <c r="L291" s="62"/>
      <c r="M291" s="29"/>
      <c r="N291" s="22"/>
      <c r="O291" s="62"/>
    </row>
    <row r="292" spans="1:15" ht="17.25" x14ac:dyDescent="0.25">
      <c r="A292" s="38" t="s">
        <v>3</v>
      </c>
      <c r="B292" s="17">
        <v>1</v>
      </c>
      <c r="C292" s="35" t="s">
        <v>171</v>
      </c>
      <c r="D292" s="30" t="s">
        <v>16</v>
      </c>
      <c r="E292" s="20" t="s">
        <v>97</v>
      </c>
      <c r="F292" s="61"/>
      <c r="G292" s="30" t="s">
        <v>16</v>
      </c>
      <c r="H292" s="20" t="s">
        <v>101</v>
      </c>
      <c r="I292" s="61"/>
      <c r="J292" s="30" t="s">
        <v>16</v>
      </c>
      <c r="K292" s="20" t="s">
        <v>105</v>
      </c>
      <c r="L292" s="61"/>
      <c r="M292" s="30" t="s">
        <v>16</v>
      </c>
      <c r="N292" s="20" t="s">
        <v>109</v>
      </c>
      <c r="O292" s="61"/>
    </row>
    <row r="293" spans="1:15" ht="17.25" x14ac:dyDescent="0.25">
      <c r="A293" s="38" t="s">
        <v>45</v>
      </c>
      <c r="B293" s="17">
        <v>2</v>
      </c>
      <c r="C293" s="35" t="s">
        <v>8</v>
      </c>
      <c r="D293" s="28" t="s">
        <v>41</v>
      </c>
      <c r="E293" s="20" t="s">
        <v>98</v>
      </c>
      <c r="F293" s="61"/>
      <c r="G293" s="28" t="s">
        <v>41</v>
      </c>
      <c r="H293" s="20" t="s">
        <v>102</v>
      </c>
      <c r="I293" s="61"/>
      <c r="J293" s="28" t="s">
        <v>41</v>
      </c>
      <c r="K293" s="20" t="s">
        <v>106</v>
      </c>
      <c r="L293" s="61"/>
      <c r="M293" s="28" t="s">
        <v>41</v>
      </c>
      <c r="N293" s="20" t="s">
        <v>110</v>
      </c>
      <c r="O293" s="61"/>
    </row>
    <row r="294" spans="1:15" ht="17.25" x14ac:dyDescent="0.25">
      <c r="A294" s="38"/>
      <c r="B294" s="17">
        <v>3</v>
      </c>
      <c r="C294" s="35" t="s">
        <v>9</v>
      </c>
      <c r="D294" s="75" t="s">
        <v>16</v>
      </c>
      <c r="E294" s="20" t="s">
        <v>99</v>
      </c>
      <c r="F294" s="61"/>
      <c r="G294" s="75" t="s">
        <v>16</v>
      </c>
      <c r="H294" s="20" t="s">
        <v>103</v>
      </c>
      <c r="I294" s="134">
        <v>3200</v>
      </c>
      <c r="J294" s="82" t="s">
        <v>208</v>
      </c>
      <c r="K294" s="83" t="s">
        <v>107</v>
      </c>
      <c r="L294" s="84">
        <v>200</v>
      </c>
      <c r="M294" s="82" t="s">
        <v>208</v>
      </c>
      <c r="N294" s="83" t="s">
        <v>111</v>
      </c>
      <c r="O294" s="84">
        <v>200</v>
      </c>
    </row>
    <row r="295" spans="1:15" ht="17.25" x14ac:dyDescent="0.25">
      <c r="A295" s="38"/>
      <c r="B295" s="17">
        <v>4</v>
      </c>
      <c r="C295" s="35" t="s">
        <v>10</v>
      </c>
      <c r="D295" s="1" t="s">
        <v>41</v>
      </c>
      <c r="E295" s="20" t="s">
        <v>100</v>
      </c>
      <c r="F295" s="63"/>
      <c r="G295" s="28" t="s">
        <v>41</v>
      </c>
      <c r="H295" s="20" t="s">
        <v>104</v>
      </c>
      <c r="I295" s="63"/>
      <c r="J295" s="56" t="s">
        <v>41</v>
      </c>
      <c r="K295" s="20" t="s">
        <v>108</v>
      </c>
      <c r="L295" s="63"/>
      <c r="M295" s="28" t="s">
        <v>20</v>
      </c>
      <c r="N295" s="20" t="s">
        <v>112</v>
      </c>
      <c r="O295" s="63"/>
    </row>
    <row r="296" spans="1:15" ht="17.25" x14ac:dyDescent="0.25">
      <c r="A296" s="39"/>
      <c r="B296" s="21"/>
      <c r="C296" s="40"/>
      <c r="D296" s="29"/>
      <c r="E296" s="22"/>
      <c r="F296" s="62"/>
      <c r="G296" s="29"/>
      <c r="H296" s="22"/>
      <c r="I296" s="62"/>
      <c r="J296" s="29"/>
      <c r="K296" s="22"/>
      <c r="L296" s="62"/>
      <c r="M296" s="29"/>
      <c r="N296" s="22"/>
      <c r="O296" s="62"/>
    </row>
    <row r="297" spans="1:15" ht="17.25" x14ac:dyDescent="0.25">
      <c r="A297" s="38" t="s">
        <v>4</v>
      </c>
      <c r="B297" s="17">
        <v>1</v>
      </c>
      <c r="C297" s="35" t="s">
        <v>171</v>
      </c>
      <c r="D297" s="30" t="s">
        <v>16</v>
      </c>
      <c r="E297" s="20" t="s">
        <v>113</v>
      </c>
      <c r="F297" s="61"/>
      <c r="G297" s="30" t="s">
        <v>16</v>
      </c>
      <c r="H297" s="20" t="s">
        <v>117</v>
      </c>
      <c r="I297" s="61"/>
      <c r="J297" s="30" t="s">
        <v>16</v>
      </c>
      <c r="K297" s="20" t="s">
        <v>121</v>
      </c>
      <c r="L297" s="61"/>
      <c r="M297" s="28"/>
      <c r="N297" s="20" t="s">
        <v>125</v>
      </c>
      <c r="O297" s="61"/>
    </row>
    <row r="298" spans="1:15" ht="17.25" x14ac:dyDescent="0.25">
      <c r="A298" s="38" t="s">
        <v>46</v>
      </c>
      <c r="B298" s="17">
        <v>2</v>
      </c>
      <c r="C298" s="35" t="s">
        <v>8</v>
      </c>
      <c r="D298" s="30" t="s">
        <v>41</v>
      </c>
      <c r="E298" s="20" t="s">
        <v>114</v>
      </c>
      <c r="F298" s="61"/>
      <c r="G298" s="30" t="s">
        <v>41</v>
      </c>
      <c r="H298" s="20" t="s">
        <v>118</v>
      </c>
      <c r="I298" s="61"/>
      <c r="J298" s="30" t="s">
        <v>41</v>
      </c>
      <c r="K298" s="20" t="s">
        <v>122</v>
      </c>
      <c r="L298" s="61"/>
      <c r="M298" s="28"/>
      <c r="N298" s="20" t="s">
        <v>126</v>
      </c>
      <c r="O298" s="61"/>
    </row>
    <row r="299" spans="1:15" ht="17.25" x14ac:dyDescent="0.25">
      <c r="A299" s="38"/>
      <c r="B299" s="17">
        <v>3</v>
      </c>
      <c r="C299" s="35" t="s">
        <v>9</v>
      </c>
      <c r="D299" s="75" t="s">
        <v>16</v>
      </c>
      <c r="E299" s="20" t="s">
        <v>115</v>
      </c>
      <c r="F299" s="61"/>
      <c r="G299" s="75" t="s">
        <v>16</v>
      </c>
      <c r="H299" s="20" t="s">
        <v>119</v>
      </c>
      <c r="I299" s="61"/>
      <c r="J299" s="30"/>
      <c r="K299" s="20" t="s">
        <v>123</v>
      </c>
      <c r="L299" s="61"/>
      <c r="M299" s="30"/>
      <c r="N299" s="20" t="s">
        <v>127</v>
      </c>
      <c r="O299" s="61"/>
    </row>
    <row r="300" spans="1:15" ht="17.25" x14ac:dyDescent="0.25">
      <c r="A300" s="38"/>
      <c r="B300" s="17">
        <v>4</v>
      </c>
      <c r="C300" s="35" t="s">
        <v>10</v>
      </c>
      <c r="D300" s="70" t="s">
        <v>220</v>
      </c>
      <c r="E300" s="48" t="s">
        <v>116</v>
      </c>
      <c r="F300" s="133"/>
      <c r="G300" s="79" t="s">
        <v>220</v>
      </c>
      <c r="H300" s="48" t="s">
        <v>120</v>
      </c>
      <c r="I300" s="133"/>
      <c r="J300" s="79" t="s">
        <v>220</v>
      </c>
      <c r="K300" s="48" t="s">
        <v>124</v>
      </c>
      <c r="L300" s="133"/>
      <c r="M300" s="56" t="s">
        <v>180</v>
      </c>
      <c r="N300" s="20" t="s">
        <v>128</v>
      </c>
      <c r="O300" s="61"/>
    </row>
    <row r="301" spans="1:15" ht="17.25" x14ac:dyDescent="0.25">
      <c r="A301" s="39"/>
      <c r="B301" s="21"/>
      <c r="C301" s="40"/>
      <c r="D301" s="29"/>
      <c r="E301" s="22"/>
      <c r="F301" s="62"/>
      <c r="G301" s="29"/>
      <c r="H301" s="22"/>
      <c r="I301" s="62"/>
      <c r="J301" s="29"/>
      <c r="K301" s="22"/>
      <c r="L301" s="62"/>
      <c r="M301" s="29"/>
      <c r="N301" s="22"/>
      <c r="O301" s="62"/>
    </row>
    <row r="302" spans="1:15" ht="17.25" x14ac:dyDescent="0.25">
      <c r="A302" s="38" t="s">
        <v>5</v>
      </c>
      <c r="B302" s="17">
        <v>1</v>
      </c>
      <c r="C302" s="35" t="s">
        <v>171</v>
      </c>
      <c r="D302" s="30" t="s">
        <v>16</v>
      </c>
      <c r="E302" s="20" t="s">
        <v>129</v>
      </c>
      <c r="F302" s="61"/>
      <c r="G302" s="30" t="s">
        <v>16</v>
      </c>
      <c r="H302" s="20" t="s">
        <v>133</v>
      </c>
      <c r="I302" s="61"/>
      <c r="J302" s="28" t="s">
        <v>199</v>
      </c>
      <c r="K302" s="20" t="s">
        <v>137</v>
      </c>
      <c r="L302" s="61"/>
      <c r="M302" s="28" t="s">
        <v>199</v>
      </c>
      <c r="N302" s="20" t="s">
        <v>141</v>
      </c>
      <c r="O302" s="61"/>
    </row>
    <row r="303" spans="1:15" ht="17.25" x14ac:dyDescent="0.25">
      <c r="A303" s="38" t="s">
        <v>47</v>
      </c>
      <c r="B303" s="17">
        <v>2</v>
      </c>
      <c r="C303" s="35" t="s">
        <v>8</v>
      </c>
      <c r="D303" s="28"/>
      <c r="E303" s="20" t="s">
        <v>130</v>
      </c>
      <c r="F303" s="61"/>
      <c r="G303" s="28" t="s">
        <v>41</v>
      </c>
      <c r="H303" s="20" t="s">
        <v>134</v>
      </c>
      <c r="I303" s="61"/>
      <c r="J303" s="28" t="s">
        <v>41</v>
      </c>
      <c r="K303" s="20" t="s">
        <v>138</v>
      </c>
      <c r="L303" s="61"/>
      <c r="M303" s="28" t="s">
        <v>41</v>
      </c>
      <c r="N303" s="20" t="s">
        <v>142</v>
      </c>
      <c r="O303" s="61"/>
    </row>
    <row r="304" spans="1:15" ht="17.25" x14ac:dyDescent="0.25">
      <c r="A304" s="38"/>
      <c r="B304" s="17">
        <v>3</v>
      </c>
      <c r="C304" s="35" t="s">
        <v>9</v>
      </c>
      <c r="D304" s="75" t="s">
        <v>16</v>
      </c>
      <c r="E304" s="20" t="s">
        <v>131</v>
      </c>
      <c r="F304" s="61"/>
      <c r="G304" s="75" t="s">
        <v>16</v>
      </c>
      <c r="H304" s="20" t="s">
        <v>135</v>
      </c>
      <c r="I304" s="61"/>
      <c r="J304" s="28"/>
      <c r="K304" s="20" t="s">
        <v>139</v>
      </c>
      <c r="L304" s="61"/>
      <c r="M304" s="82" t="s">
        <v>221</v>
      </c>
      <c r="N304" s="83" t="s">
        <v>143</v>
      </c>
      <c r="O304" s="84">
        <v>200</v>
      </c>
    </row>
    <row r="305" spans="1:16" ht="17.25" x14ac:dyDescent="0.25">
      <c r="A305" s="38"/>
      <c r="B305" s="17">
        <v>4</v>
      </c>
      <c r="C305" s="35" t="s">
        <v>10</v>
      </c>
      <c r="D305" s="28" t="s">
        <v>209</v>
      </c>
      <c r="E305" s="20" t="s">
        <v>132</v>
      </c>
      <c r="F305" s="63"/>
      <c r="G305" s="121" t="s">
        <v>41</v>
      </c>
      <c r="H305" s="20" t="s">
        <v>136</v>
      </c>
      <c r="I305" s="63">
        <v>105</v>
      </c>
      <c r="J305" s="121" t="s">
        <v>41</v>
      </c>
      <c r="K305" s="20" t="s">
        <v>140</v>
      </c>
      <c r="L305" s="63"/>
      <c r="M305" s="82" t="s">
        <v>36</v>
      </c>
      <c r="N305" s="83" t="s">
        <v>144</v>
      </c>
      <c r="O305" s="86">
        <v>225</v>
      </c>
    </row>
    <row r="306" spans="1:16" ht="17.25" x14ac:dyDescent="0.25">
      <c r="A306" s="39"/>
      <c r="B306" s="21"/>
      <c r="C306" s="40"/>
      <c r="D306" s="29"/>
      <c r="E306" s="22"/>
      <c r="F306" s="62"/>
      <c r="G306" s="29"/>
      <c r="H306" s="22"/>
      <c r="I306" s="62"/>
      <c r="J306" s="29"/>
      <c r="K306" s="22"/>
      <c r="L306" s="62"/>
      <c r="M306" s="29"/>
      <c r="N306" s="22"/>
      <c r="O306" s="62"/>
    </row>
    <row r="307" spans="1:16" ht="17.25" x14ac:dyDescent="0.25">
      <c r="A307" s="38" t="s">
        <v>6</v>
      </c>
      <c r="B307" s="17">
        <v>1</v>
      </c>
      <c r="C307" s="35" t="s">
        <v>171</v>
      </c>
      <c r="D307" s="30" t="s">
        <v>16</v>
      </c>
      <c r="E307" s="20" t="s">
        <v>145</v>
      </c>
      <c r="F307" s="61"/>
      <c r="G307" s="30" t="s">
        <v>16</v>
      </c>
      <c r="H307" s="20" t="s">
        <v>155</v>
      </c>
      <c r="I307" s="61"/>
      <c r="J307" s="30" t="s">
        <v>16</v>
      </c>
      <c r="K307" s="20" t="s">
        <v>159</v>
      </c>
      <c r="L307" s="61"/>
      <c r="M307" s="30" t="s">
        <v>16</v>
      </c>
      <c r="N307" s="20" t="s">
        <v>163</v>
      </c>
      <c r="O307" s="61"/>
    </row>
    <row r="308" spans="1:16" ht="17.25" x14ac:dyDescent="0.25">
      <c r="A308" s="38" t="s">
        <v>48</v>
      </c>
      <c r="B308" s="17">
        <v>2</v>
      </c>
      <c r="C308" s="35" t="s">
        <v>8</v>
      </c>
      <c r="D308" s="28" t="s">
        <v>41</v>
      </c>
      <c r="E308" s="20" t="s">
        <v>146</v>
      </c>
      <c r="F308" s="61"/>
      <c r="G308" s="28" t="s">
        <v>41</v>
      </c>
      <c r="H308" s="20" t="s">
        <v>156</v>
      </c>
      <c r="I308" s="61"/>
      <c r="J308" s="28" t="s">
        <v>41</v>
      </c>
      <c r="K308" s="20" t="s">
        <v>160</v>
      </c>
      <c r="L308" s="61"/>
      <c r="M308" s="28" t="s">
        <v>41</v>
      </c>
      <c r="N308" s="20" t="s">
        <v>164</v>
      </c>
      <c r="O308" s="61"/>
    </row>
    <row r="309" spans="1:16" ht="17.25" x14ac:dyDescent="0.25">
      <c r="A309" s="38"/>
      <c r="B309" s="17">
        <v>3</v>
      </c>
      <c r="C309" s="35" t="s">
        <v>9</v>
      </c>
      <c r="D309" s="75" t="s">
        <v>16</v>
      </c>
      <c r="E309" s="20" t="s">
        <v>147</v>
      </c>
      <c r="F309" s="61"/>
      <c r="G309" s="75" t="s">
        <v>16</v>
      </c>
      <c r="H309" s="20" t="s">
        <v>157</v>
      </c>
      <c r="I309" s="61"/>
      <c r="J309" s="28"/>
      <c r="K309" s="20" t="s">
        <v>161</v>
      </c>
      <c r="L309" s="61"/>
      <c r="M309" s="28"/>
      <c r="N309" s="20" t="s">
        <v>165</v>
      </c>
      <c r="O309" s="61"/>
    </row>
    <row r="310" spans="1:16" ht="18" thickBot="1" x14ac:dyDescent="0.3">
      <c r="A310" s="41"/>
      <c r="B310" s="42">
        <v>4</v>
      </c>
      <c r="C310" s="43" t="s">
        <v>10</v>
      </c>
      <c r="D310" s="31"/>
      <c r="E310" s="32" t="s">
        <v>148</v>
      </c>
      <c r="F310" s="65"/>
      <c r="G310" s="31"/>
      <c r="H310" s="32" t="s">
        <v>158</v>
      </c>
      <c r="I310" s="65"/>
      <c r="J310" s="31"/>
      <c r="K310" s="32" t="s">
        <v>162</v>
      </c>
      <c r="L310" s="65"/>
      <c r="M310" s="31"/>
      <c r="N310" s="32" t="s">
        <v>166</v>
      </c>
      <c r="O310" s="65"/>
    </row>
    <row r="311" spans="1:16" x14ac:dyDescent="0.25">
      <c r="F311" s="64">
        <f>SUM(F276:F310)</f>
        <v>400</v>
      </c>
      <c r="I311" s="64">
        <f>SUM(I276:I310)</f>
        <v>3775</v>
      </c>
      <c r="L311" s="64">
        <f>SUM(L276:L310)</f>
        <v>600</v>
      </c>
      <c r="O311" s="64">
        <f>SUM(O276:O310)</f>
        <v>5750</v>
      </c>
      <c r="P311">
        <f>SUM(D311:O311)</f>
        <v>10525</v>
      </c>
    </row>
    <row r="312" spans="1:16" ht="21" x14ac:dyDescent="0.25">
      <c r="G312" s="1" t="s">
        <v>217</v>
      </c>
      <c r="I312" s="1">
        <v>86</v>
      </c>
      <c r="J312" s="1" t="s">
        <v>218</v>
      </c>
      <c r="K312" s="1" t="s">
        <v>41</v>
      </c>
      <c r="L312" s="1">
        <v>44</v>
      </c>
      <c r="M312" s="135" t="s">
        <v>41</v>
      </c>
      <c r="P312">
        <f>SUM(G312:O312)</f>
        <v>130</v>
      </c>
    </row>
    <row r="313" spans="1:16" ht="27.75" customHeight="1" x14ac:dyDescent="0.35">
      <c r="P313" s="136">
        <f>SUM(P311:P312)</f>
        <v>10655</v>
      </c>
    </row>
    <row r="314" spans="1:16" x14ac:dyDescent="0.25">
      <c r="A314" s="175" t="s">
        <v>226</v>
      </c>
      <c r="B314" s="175"/>
      <c r="C314" s="175"/>
      <c r="D314" s="175"/>
      <c r="E314" s="175"/>
      <c r="G314"/>
      <c r="H314"/>
      <c r="I314" s="175" t="s">
        <v>236</v>
      </c>
      <c r="J314" s="175"/>
      <c r="K314" s="175"/>
      <c r="L314" s="175"/>
      <c r="M314" s="175"/>
    </row>
    <row r="315" spans="1:16" x14ac:dyDescent="0.25">
      <c r="G315"/>
      <c r="H315"/>
      <c r="I315" s="182"/>
      <c r="J315" s="182"/>
      <c r="K315" s="182"/>
      <c r="L315" s="182"/>
      <c r="M315" s="182"/>
    </row>
    <row r="316" spans="1:16" x14ac:dyDescent="0.25">
      <c r="A316" s="119" t="s">
        <v>188</v>
      </c>
      <c r="B316" s="183" t="s">
        <v>189</v>
      </c>
      <c r="C316" s="184"/>
      <c r="D316" s="126" t="s">
        <v>198</v>
      </c>
      <c r="E316" s="127"/>
      <c r="G316"/>
      <c r="H316"/>
      <c r="I316" s="119" t="s">
        <v>188</v>
      </c>
      <c r="J316" s="139" t="s">
        <v>189</v>
      </c>
      <c r="K316" s="139"/>
      <c r="L316" s="176" t="s">
        <v>235</v>
      </c>
      <c r="M316" s="177"/>
    </row>
    <row r="317" spans="1:16" ht="17.25" x14ac:dyDescent="0.25">
      <c r="A317" s="17">
        <v>1</v>
      </c>
      <c r="B317" s="178" t="s">
        <v>171</v>
      </c>
      <c r="C317" s="179"/>
      <c r="D317" s="128">
        <v>200000</v>
      </c>
      <c r="E317" s="129"/>
      <c r="G317"/>
      <c r="H317"/>
      <c r="I317" s="17">
        <v>1</v>
      </c>
      <c r="J317" s="178" t="s">
        <v>228</v>
      </c>
      <c r="K317" s="179"/>
      <c r="L317" s="180">
        <v>750000</v>
      </c>
      <c r="M317" s="181"/>
    </row>
    <row r="318" spans="1:16" ht="17.25" x14ac:dyDescent="0.25">
      <c r="A318" s="17">
        <v>2</v>
      </c>
      <c r="B318" s="178" t="s">
        <v>8</v>
      </c>
      <c r="C318" s="179"/>
      <c r="D318" s="128">
        <v>200000</v>
      </c>
      <c r="E318" s="129"/>
      <c r="G318"/>
      <c r="H318"/>
      <c r="I318" s="17">
        <v>2</v>
      </c>
      <c r="J318" s="141" t="s">
        <v>229</v>
      </c>
      <c r="K318" s="141"/>
      <c r="L318" s="137">
        <v>750000</v>
      </c>
      <c r="M318" s="137"/>
    </row>
    <row r="319" spans="1:16" ht="17.25" x14ac:dyDescent="0.25">
      <c r="A319" s="17">
        <v>3</v>
      </c>
      <c r="B319" s="178" t="s">
        <v>9</v>
      </c>
      <c r="C319" s="179"/>
      <c r="D319" s="128">
        <v>200000</v>
      </c>
      <c r="E319" s="129"/>
      <c r="G319"/>
      <c r="H319"/>
      <c r="I319" s="17">
        <v>3</v>
      </c>
      <c r="J319" s="141" t="s">
        <v>10</v>
      </c>
      <c r="K319" s="141"/>
      <c r="L319" s="137">
        <v>850000</v>
      </c>
      <c r="M319" s="137"/>
    </row>
    <row r="320" spans="1:16" ht="17.25" x14ac:dyDescent="0.25">
      <c r="A320" s="17">
        <v>4</v>
      </c>
      <c r="B320" s="178" t="s">
        <v>10</v>
      </c>
      <c r="C320" s="179"/>
      <c r="D320" s="128">
        <v>225000</v>
      </c>
      <c r="E320" s="129"/>
      <c r="G320"/>
      <c r="H320"/>
      <c r="I320" s="17">
        <v>4</v>
      </c>
      <c r="J320" s="141" t="s">
        <v>230</v>
      </c>
      <c r="K320" s="141"/>
      <c r="L320" s="137">
        <v>1500000</v>
      </c>
      <c r="M320" s="137"/>
    </row>
    <row r="321" spans="1:13" ht="17.25" x14ac:dyDescent="0.25">
      <c r="G321"/>
      <c r="H321"/>
      <c r="I321" s="17">
        <v>5</v>
      </c>
      <c r="J321" s="141" t="s">
        <v>234</v>
      </c>
      <c r="K321" s="141"/>
      <c r="L321" s="137">
        <v>2000000</v>
      </c>
      <c r="M321" s="137"/>
    </row>
    <row r="322" spans="1:13" x14ac:dyDescent="0.25">
      <c r="A322" s="119" t="s">
        <v>188</v>
      </c>
      <c r="B322" s="131" t="s">
        <v>189</v>
      </c>
      <c r="C322" s="54"/>
      <c r="D322" s="126" t="s">
        <v>195</v>
      </c>
      <c r="E322" s="127"/>
      <c r="G322"/>
      <c r="H322"/>
    </row>
    <row r="323" spans="1:13" ht="17.25" x14ac:dyDescent="0.25">
      <c r="A323" s="17">
        <v>1</v>
      </c>
      <c r="B323" s="178" t="s">
        <v>196</v>
      </c>
      <c r="C323" s="179"/>
      <c r="D323" s="128">
        <v>25000</v>
      </c>
      <c r="E323" s="129"/>
      <c r="G323"/>
      <c r="H323"/>
      <c r="I323" s="119" t="s">
        <v>188</v>
      </c>
      <c r="J323" s="139" t="s">
        <v>189</v>
      </c>
      <c r="K323" s="139"/>
      <c r="L323" s="140" t="s">
        <v>231</v>
      </c>
      <c r="M323" s="140"/>
    </row>
    <row r="324" spans="1:13" ht="17.25" x14ac:dyDescent="0.25">
      <c r="A324" s="17">
        <v>2</v>
      </c>
      <c r="B324" s="178" t="s">
        <v>9</v>
      </c>
      <c r="C324" s="179"/>
      <c r="D324" s="128">
        <v>30000</v>
      </c>
      <c r="E324" s="129"/>
      <c r="G324"/>
      <c r="H324"/>
      <c r="I324" s="17">
        <v>1</v>
      </c>
      <c r="J324" s="141" t="s">
        <v>230</v>
      </c>
      <c r="K324" s="141"/>
      <c r="L324" s="137">
        <v>200000</v>
      </c>
      <c r="M324" s="137"/>
    </row>
    <row r="325" spans="1:13" ht="17.25" x14ac:dyDescent="0.25">
      <c r="A325" s="17">
        <v>3</v>
      </c>
      <c r="B325" s="178" t="s">
        <v>10</v>
      </c>
      <c r="C325" s="179"/>
      <c r="D325" s="128">
        <v>35000</v>
      </c>
      <c r="E325" s="129"/>
      <c r="G325"/>
      <c r="H325"/>
      <c r="I325" s="17">
        <v>2</v>
      </c>
      <c r="J325" s="141" t="s">
        <v>232</v>
      </c>
      <c r="K325" s="141"/>
      <c r="L325" s="137">
        <v>225000</v>
      </c>
      <c r="M325" s="137"/>
    </row>
    <row r="326" spans="1:13" x14ac:dyDescent="0.25">
      <c r="G326"/>
      <c r="H326"/>
    </row>
    <row r="327" spans="1:13" x14ac:dyDescent="0.25">
      <c r="G327"/>
      <c r="H327"/>
      <c r="I327" s="138" t="s">
        <v>233</v>
      </c>
      <c r="J327" s="138"/>
      <c r="K327" s="138"/>
      <c r="L327" s="138"/>
      <c r="M327" s="138"/>
    </row>
    <row r="328" spans="1:13" x14ac:dyDescent="0.25">
      <c r="G328"/>
      <c r="H328"/>
    </row>
    <row r="329" spans="1:13" x14ac:dyDescent="0.25">
      <c r="G329"/>
      <c r="H329"/>
      <c r="I329" s="123" t="s">
        <v>237</v>
      </c>
      <c r="K329" s="1" t="s">
        <v>238</v>
      </c>
    </row>
    <row r="330" spans="1:13" x14ac:dyDescent="0.25">
      <c r="G330"/>
      <c r="H330"/>
      <c r="I330" s="124" t="s">
        <v>239</v>
      </c>
      <c r="K330" s="122">
        <v>0.5</v>
      </c>
    </row>
    <row r="331" spans="1:13" x14ac:dyDescent="0.25">
      <c r="G331"/>
      <c r="H331"/>
      <c r="I331" s="124" t="s">
        <v>240</v>
      </c>
      <c r="K331" s="122">
        <v>0.25</v>
      </c>
    </row>
    <row r="332" spans="1:13" x14ac:dyDescent="0.25">
      <c r="G332"/>
      <c r="H332"/>
    </row>
  </sheetData>
  <mergeCells count="103">
    <mergeCell ref="B320:C320"/>
    <mergeCell ref="B323:C323"/>
    <mergeCell ref="B324:C324"/>
    <mergeCell ref="B325:C325"/>
    <mergeCell ref="A314:E314"/>
    <mergeCell ref="B316:C316"/>
    <mergeCell ref="B317:C317"/>
    <mergeCell ref="B318:C318"/>
    <mergeCell ref="B319:C319"/>
    <mergeCell ref="J320:K320"/>
    <mergeCell ref="L320:M320"/>
    <mergeCell ref="J317:K317"/>
    <mergeCell ref="L317:M317"/>
    <mergeCell ref="I315:M315"/>
    <mergeCell ref="J318:K318"/>
    <mergeCell ref="L318:M318"/>
    <mergeCell ref="J319:K319"/>
    <mergeCell ref="L319:M319"/>
    <mergeCell ref="I314:M314"/>
    <mergeCell ref="J316:K316"/>
    <mergeCell ref="L316:M316"/>
    <mergeCell ref="A230:K230"/>
    <mergeCell ref="M230:O230"/>
    <mergeCell ref="A231:K231"/>
    <mergeCell ref="M231:O231"/>
    <mergeCell ref="A232:A233"/>
    <mergeCell ref="B232:C232"/>
    <mergeCell ref="D232:F232"/>
    <mergeCell ref="G232:H232"/>
    <mergeCell ref="J232:K232"/>
    <mergeCell ref="M232:N232"/>
    <mergeCell ref="A272:K272"/>
    <mergeCell ref="M272:O272"/>
    <mergeCell ref="A273:K273"/>
    <mergeCell ref="M273:O273"/>
    <mergeCell ref="A274:A275"/>
    <mergeCell ref="B274:C274"/>
    <mergeCell ref="D274:F274"/>
    <mergeCell ref="G274:H274"/>
    <mergeCell ref="J274:K274"/>
    <mergeCell ref="M274:N274"/>
    <mergeCell ref="M62:O62"/>
    <mergeCell ref="A63:A64"/>
    <mergeCell ref="B63:C63"/>
    <mergeCell ref="D63:F63"/>
    <mergeCell ref="G63:H63"/>
    <mergeCell ref="J63:K63"/>
    <mergeCell ref="M63:N63"/>
    <mergeCell ref="B52:F52"/>
    <mergeCell ref="M1:O1"/>
    <mergeCell ref="A2:K2"/>
    <mergeCell ref="M2:O2"/>
    <mergeCell ref="A3:A4"/>
    <mergeCell ref="B3:C3"/>
    <mergeCell ref="D3:F3"/>
    <mergeCell ref="G3:H3"/>
    <mergeCell ref="J3:K3"/>
    <mergeCell ref="M3:N3"/>
    <mergeCell ref="A1:K1"/>
    <mergeCell ref="J47:L47"/>
    <mergeCell ref="J52:L52"/>
    <mergeCell ref="A61:K61"/>
    <mergeCell ref="M61:O61"/>
    <mergeCell ref="A62:K62"/>
    <mergeCell ref="A104:K104"/>
    <mergeCell ref="M104:O104"/>
    <mergeCell ref="A105:K105"/>
    <mergeCell ref="M105:O105"/>
    <mergeCell ref="A106:A107"/>
    <mergeCell ref="B106:C106"/>
    <mergeCell ref="D106:F106"/>
    <mergeCell ref="G106:H106"/>
    <mergeCell ref="J106:K106"/>
    <mergeCell ref="M106:N106"/>
    <mergeCell ref="A146:K146"/>
    <mergeCell ref="M146:O146"/>
    <mergeCell ref="A148:A149"/>
    <mergeCell ref="B148:C148"/>
    <mergeCell ref="D148:F148"/>
    <mergeCell ref="G148:H148"/>
    <mergeCell ref="J148:K148"/>
    <mergeCell ref="M148:N148"/>
    <mergeCell ref="A147:K147"/>
    <mergeCell ref="M147:O147"/>
    <mergeCell ref="A188:K188"/>
    <mergeCell ref="M188:O188"/>
    <mergeCell ref="A189:K189"/>
    <mergeCell ref="M189:O189"/>
    <mergeCell ref="A190:A191"/>
    <mergeCell ref="B190:C190"/>
    <mergeCell ref="D190:F190"/>
    <mergeCell ref="G190:H190"/>
    <mergeCell ref="J190:K190"/>
    <mergeCell ref="M190:N190"/>
    <mergeCell ref="L321:M321"/>
    <mergeCell ref="I327:M327"/>
    <mergeCell ref="J323:K323"/>
    <mergeCell ref="L323:M323"/>
    <mergeCell ref="J324:K324"/>
    <mergeCell ref="L324:M324"/>
    <mergeCell ref="J325:K325"/>
    <mergeCell ref="L325:M325"/>
    <mergeCell ref="J321:K321"/>
  </mergeCells>
  <pageMargins left="0.19685039370078741" right="0.51181102362204722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EEA1-E118-4C8E-81D4-4C5787EB530D}">
  <dimension ref="A1:AB35"/>
  <sheetViews>
    <sheetView zoomScale="40" zoomScaleNormal="40" workbookViewId="0">
      <selection activeCell="AG24" sqref="AG24"/>
    </sheetView>
  </sheetViews>
  <sheetFormatPr defaultRowHeight="15" x14ac:dyDescent="0.25"/>
  <cols>
    <col min="1" max="32" width="5.7109375" customWidth="1"/>
  </cols>
  <sheetData>
    <row r="1" spans="1:28" s="1" customFormat="1" ht="30" customHeight="1" x14ac:dyDescent="0.25">
      <c r="A1" s="15">
        <v>1</v>
      </c>
      <c r="B1" s="15">
        <v>2</v>
      </c>
      <c r="C1" s="15">
        <v>3</v>
      </c>
      <c r="D1" s="15">
        <v>4</v>
      </c>
      <c r="E1" s="15">
        <v>5</v>
      </c>
      <c r="F1" s="15">
        <v>6</v>
      </c>
      <c r="G1" s="15">
        <v>7</v>
      </c>
      <c r="H1" s="15">
        <v>8</v>
      </c>
      <c r="I1" s="15">
        <v>9</v>
      </c>
      <c r="J1" s="15">
        <v>10</v>
      </c>
      <c r="K1" s="15">
        <v>11</v>
      </c>
      <c r="L1" s="15">
        <v>12</v>
      </c>
      <c r="M1" s="15">
        <v>13</v>
      </c>
      <c r="N1" s="15">
        <v>14</v>
      </c>
      <c r="O1" s="15">
        <v>15</v>
      </c>
      <c r="P1" s="15">
        <v>16</v>
      </c>
      <c r="Q1" s="15">
        <v>17</v>
      </c>
      <c r="R1" s="15">
        <v>18</v>
      </c>
    </row>
    <row r="2" spans="1:28" ht="30" customHeight="1" thickBot="1" x14ac:dyDescent="0.3"/>
    <row r="3" spans="1:28" ht="30" customHeight="1" thickTop="1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28" ht="30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</row>
    <row r="5" spans="1:28" ht="30" customHeight="1" x14ac:dyDescent="0.2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  <c r="S5" s="12"/>
      <c r="T5" s="12"/>
      <c r="U5" s="12"/>
      <c r="V5" s="12"/>
      <c r="X5" s="14" t="s">
        <v>22</v>
      </c>
      <c r="Y5" s="14"/>
      <c r="Z5" s="14"/>
      <c r="AA5" s="14"/>
      <c r="AB5" s="14"/>
    </row>
    <row r="6" spans="1:28" ht="30" customHeight="1" x14ac:dyDescent="0.25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S6" s="12"/>
      <c r="T6" s="12"/>
      <c r="U6" s="12"/>
      <c r="V6" s="12"/>
      <c r="X6" s="14" t="s">
        <v>27</v>
      </c>
      <c r="Y6" s="14"/>
      <c r="Z6" s="14"/>
      <c r="AA6" s="14"/>
      <c r="AB6" s="14"/>
    </row>
    <row r="7" spans="1:28" ht="30" customHeight="1" x14ac:dyDescent="0.25"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/>
      <c r="X7" s="14"/>
      <c r="Y7" s="14"/>
      <c r="Z7" s="14"/>
      <c r="AA7" s="14"/>
      <c r="AB7" s="14"/>
    </row>
    <row r="8" spans="1:28" ht="30" customHeight="1" x14ac:dyDescent="0.2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S8" s="13"/>
      <c r="T8" s="13"/>
      <c r="U8" s="13"/>
      <c r="V8" s="13"/>
      <c r="X8" s="14" t="s">
        <v>23</v>
      </c>
      <c r="Y8" s="14"/>
      <c r="Z8" s="14"/>
      <c r="AA8" s="14"/>
      <c r="AB8" s="14"/>
    </row>
    <row r="9" spans="1:28" ht="30" customHeight="1" x14ac:dyDescent="0.25"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  <c r="S9" s="13"/>
      <c r="T9" s="13"/>
      <c r="U9" s="13"/>
      <c r="V9" s="13"/>
      <c r="X9" s="14" t="s">
        <v>25</v>
      </c>
      <c r="Y9" s="14"/>
      <c r="Z9" s="14"/>
      <c r="AA9" s="14"/>
      <c r="AB9" s="14"/>
    </row>
    <row r="10" spans="1:28" ht="30" customHeight="1" x14ac:dyDescent="0.25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/>
      <c r="X10" s="14"/>
      <c r="Y10" s="14"/>
      <c r="Z10" s="14"/>
      <c r="AA10" s="14"/>
      <c r="AB10" s="14"/>
    </row>
    <row r="11" spans="1:28" ht="30" customHeight="1" x14ac:dyDescent="0.25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  <c r="S11" s="7"/>
      <c r="T11" s="7"/>
      <c r="U11" s="7"/>
      <c r="V11" s="7"/>
      <c r="X11" s="14" t="s">
        <v>24</v>
      </c>
      <c r="Y11" s="14"/>
      <c r="Z11" s="14"/>
      <c r="AA11" s="14"/>
      <c r="AB11" s="14"/>
    </row>
    <row r="12" spans="1:28" ht="30" customHeight="1" x14ac:dyDescent="0.25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S12" s="7"/>
      <c r="T12" s="7"/>
      <c r="U12" s="7"/>
      <c r="V12" s="7"/>
      <c r="X12" s="14" t="s">
        <v>26</v>
      </c>
      <c r="Y12" s="14"/>
      <c r="Z12" s="14"/>
      <c r="AA12" s="14"/>
      <c r="AB12" s="14"/>
    </row>
    <row r="13" spans="1:28" ht="30" customHeight="1" x14ac:dyDescent="0.25"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28" ht="30" customHeight="1" x14ac:dyDescent="0.25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</row>
    <row r="15" spans="1:28" ht="30" customHeight="1" x14ac:dyDescent="0.25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/>
    </row>
    <row r="16" spans="1:28" ht="30" customHeight="1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</row>
    <row r="17" spans="2:16" ht="30" customHeight="1" x14ac:dyDescent="0.25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8"/>
    </row>
    <row r="18" spans="2:16" ht="30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</row>
    <row r="19" spans="2:16" ht="30" customHeight="1" x14ac:dyDescent="0.25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</row>
    <row r="20" spans="2:16" ht="30" customHeight="1" x14ac:dyDescent="0.25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</row>
    <row r="21" spans="2:16" ht="30" customHeight="1" x14ac:dyDescent="0.25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8"/>
    </row>
    <row r="22" spans="2:16" ht="30" customHeight="1" x14ac:dyDescent="0.25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</row>
    <row r="23" spans="2:16" ht="30" customHeight="1" x14ac:dyDescent="0.25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</row>
    <row r="24" spans="2:16" ht="30" customHeight="1" x14ac:dyDescent="0.25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</row>
    <row r="25" spans="2:16" ht="30" customHeight="1" x14ac:dyDescent="0.25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8"/>
    </row>
    <row r="26" spans="2:16" ht="30" customHeight="1" x14ac:dyDescent="0.25"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8"/>
    </row>
    <row r="27" spans="2:16" ht="30" customHeight="1" x14ac:dyDescent="0.25"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8"/>
    </row>
    <row r="28" spans="2:16" ht="30" customHeight="1" x14ac:dyDescent="0.25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8"/>
    </row>
    <row r="29" spans="2:16" ht="30" customHeight="1" x14ac:dyDescent="0.25"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8"/>
    </row>
    <row r="30" spans="2:16" ht="30" customHeight="1" thickBot="1" x14ac:dyDescent="0.3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1"/>
    </row>
    <row r="31" spans="2:16" ht="30" customHeight="1" thickTop="1" x14ac:dyDescent="0.25"/>
    <row r="32" spans="2:16" ht="30" customHeight="1" x14ac:dyDescent="0.25"/>
    <row r="33" ht="30" customHeight="1" x14ac:dyDescent="0.25"/>
    <row r="34" ht="30" customHeight="1" x14ac:dyDescent="0.25"/>
    <row r="35" ht="30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3761-47B7-4127-9A11-F5FB63384EED}">
  <dimension ref="L18"/>
  <sheetViews>
    <sheetView workbookViewId="0">
      <selection activeCell="N9" sqref="N9"/>
    </sheetView>
  </sheetViews>
  <sheetFormatPr defaultRowHeight="15" x14ac:dyDescent="0.25"/>
  <sheetData>
    <row r="18" spans="12:12" x14ac:dyDescent="0.25">
      <c r="L18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Jadwal</vt:lpstr>
      <vt:lpstr>sport center</vt:lpstr>
      <vt:lpstr>parkir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</dc:creator>
  <cp:lastModifiedBy>Administrator</cp:lastModifiedBy>
  <cp:lastPrinted>2024-03-07T07:34:41Z</cp:lastPrinted>
  <dcterms:created xsi:type="dcterms:W3CDTF">2024-02-21T07:17:41Z</dcterms:created>
  <dcterms:modified xsi:type="dcterms:W3CDTF">2025-06-25T06:38:14Z</dcterms:modified>
</cp:coreProperties>
</file>